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gili\Desktop\"/>
    </mc:Choice>
  </mc:AlternateContent>
  <xr:revisionPtr revIDLastSave="0" documentId="13_ncr:1_{47C635FA-9525-4397-AE22-833E156B4A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RAZIONE STATISTICHE GENERALI" sheetId="1" r:id="rId1"/>
    <sheet name="TOTALE VERBALI - Dettaglio" sheetId="2" r:id="rId2"/>
    <sheet name="ELENCO VIOLAZIONI" sheetId="3" r:id="rId3"/>
    <sheet name="ELENCO NOMINATIVI" sheetId="4" r:id="rId4"/>
    <sheet name="ELENCO PAGAMENTI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C19" i="1"/>
  <c r="Y9" i="1"/>
  <c r="G21" i="5"/>
  <c r="Y18" i="1"/>
</calcChain>
</file>

<file path=xl/sharedStrings.xml><?xml version="1.0" encoding="utf-8"?>
<sst xmlns="http://schemas.openxmlformats.org/spreadsheetml/2006/main" count="885" uniqueCount="287">
  <si>
    <t>VOCE</t>
  </si>
  <si>
    <t>N.</t>
  </si>
  <si>
    <t>IMPORTI 30%</t>
  </si>
  <si>
    <t>IMPORTI PMR</t>
  </si>
  <si>
    <t>IMPORTI RUOLO</t>
  </si>
  <si>
    <t>IMPORTI SP. NOTIFICA</t>
  </si>
  <si>
    <t>IMPORTI SP. PROC.</t>
  </si>
  <si>
    <t>IMPORTI ALTRE SPESE</t>
  </si>
  <si>
    <t>TOTALE PAGATO</t>
  </si>
  <si>
    <t>TOTALE PAGATO
AL NETTO DELLE SPESE PAGATE</t>
  </si>
  <si>
    <t>IMPORTI IN COATTIVO</t>
  </si>
  <si>
    <t>MAGGIORAZIONI COATTIVO</t>
  </si>
  <si>
    <t>Note</t>
  </si>
  <si>
    <t>CDS - Pagati su preavviso</t>
  </si>
  <si>
    <t>Sono compresi tutti gli accertamenti pagati in assenza di notifica e in assenza di spedizione. Trattandosi di ..preavvisi, riguardano soltanto il CDS.</t>
  </si>
  <si>
    <t>CDS - Pagati, in corso di notifica</t>
  </si>
  <si>
    <t>CDS - Pagati Entro 5 giorni</t>
  </si>
  <si>
    <t>Sono compresi tutti gli accertamenti CDS pagati in assenza di notifica o entro i 5 giorni dalla notifica.</t>
  </si>
  <si>
    <t>CDS - Pagati Oltre 5 giorni ed Entro 60 giorni</t>
  </si>
  <si>
    <t>Sono compresi tutti gli accertamenti CDS pagati tra il sesto e il sessantesimo giorno dalla notifica.</t>
  </si>
  <si>
    <t>CDS - Pagati Oltre 60 giorni</t>
  </si>
  <si>
    <t>Sono compresi tutti gli accertamenti CDS pagati oltre sessantesimo giorno dalla notifica.</t>
  </si>
  <si>
    <t>CDS - Totale pagati</t>
  </si>
  <si>
    <t>DIVERSI DA CDS - Totale pagati</t>
  </si>
  <si>
    <t>Sono compresi tutti gli accertamenti DIVERSI DA CDS pagati.</t>
  </si>
  <si>
    <t>TOTALE VERBALI PAGATI</t>
  </si>
  <si>
    <t>IN CORSO DI NOTIFICA (pagati e non)</t>
  </si>
  <si>
    <t>Sono compresi tutti i verbali che hanno almeno un nominativo valido con data di spedizione e nessun nominativo con data di notifica.</t>
  </si>
  <si>
    <t>NOTIFICATI</t>
  </si>
  <si>
    <t>Sono compresi tutti i verbali che hanno almeno un nominativo valido con notifica o contestazione.</t>
  </si>
  <si>
    <t>ESIGIBILI (notificati, non pagati, non scaduti)</t>
  </si>
  <si>
    <t>Sono compresi tutti i verbali che hanno almeno un nominativo valido con notifica non pagati e non scaduti.</t>
  </si>
  <si>
    <t>ESIGIBILI SCADUTI (notificati, non pagati, scaduti)</t>
  </si>
  <si>
    <t>Sono compresi tutti i verbali NON PAGATI E SCADUTI che hanno almeno un nominativo valido con notifica o contestazione. Gli importi da iscrivere a ruolo sono indicativi alla data di estrazione.</t>
  </si>
  <si>
    <t>TOTALE ESIGIBILI</t>
  </si>
  <si>
    <t>Sono compresi tutti i verbali NON PAGATI E SCADUTI.</t>
  </si>
  <si>
    <t>INVALIDATI</t>
  </si>
  <si>
    <t>Sono i verbali che hanno il campo STATO valorizzato con uno dei valori che determinano la cessazione del procedimento (ARCHIVIATO PER AUTOTUELA, ANNULLATO, DECESSO DEL SOGGETTO OBBLIGATO ECC.)</t>
  </si>
  <si>
    <t>IN ATTESA DI PROVVEDIMENTO</t>
  </si>
  <si>
    <t>Sono i verbali per loro natura (verbali cds non conciliabili oppure verbali diversi da cds), o per effetto di ricorso, scritti difensivi ecc., necessitano di un provvedimento per poter passare alla fase coattiva.</t>
  </si>
  <si>
    <t>IN FASE COATTIVA</t>
  </si>
  <si>
    <t>TOTALE VERBALI</t>
  </si>
  <si>
    <t>ANNO</t>
  </si>
  <si>
    <t>TIPO</t>
  </si>
  <si>
    <t>NUMERO</t>
  </si>
  <si>
    <t>ALTRE SPESE</t>
  </si>
  <si>
    <t>STATO</t>
  </si>
  <si>
    <t>P</t>
  </si>
  <si>
    <t>PAGAMENTO COMPLETO</t>
  </si>
  <si>
    <t>S</t>
  </si>
  <si>
    <t>COD_ART</t>
  </si>
  <si>
    <t>ART</t>
  </si>
  <si>
    <t>SANZ_1</t>
  </si>
  <si>
    <t>SANZ_2</t>
  </si>
  <si>
    <t>IMPORTO</t>
  </si>
  <si>
    <t>IMPORTO MAX</t>
  </si>
  <si>
    <t>IMPORTO RUOLO</t>
  </si>
  <si>
    <t>PUNTI</t>
  </si>
  <si>
    <t>ORD</t>
  </si>
  <si>
    <t>RECID</t>
  </si>
  <si>
    <t>COD. RUOLO</t>
  </si>
  <si>
    <t>157/09</t>
  </si>
  <si>
    <t>157, commi 5 e 8</t>
  </si>
  <si>
    <t>7/01A</t>
  </si>
  <si>
    <t>7, commi 1, lettera a) e 14</t>
  </si>
  <si>
    <t>158/17</t>
  </si>
  <si>
    <t>158, commi 2, lettera e) e 6</t>
  </si>
  <si>
    <t>RIMOZIONE FORZATA DEL VEICOLO</t>
  </si>
  <si>
    <t>157/10</t>
  </si>
  <si>
    <t>157, commi 6 e 8</t>
  </si>
  <si>
    <t>7/15C</t>
  </si>
  <si>
    <t>7, commi 1, lettera f) e 15</t>
  </si>
  <si>
    <t>7/01</t>
  </si>
  <si>
    <t>126BIS01</t>
  </si>
  <si>
    <t>126-bis, comma 2</t>
  </si>
  <si>
    <t>158/18</t>
  </si>
  <si>
    <t>158/06</t>
  </si>
  <si>
    <t>158, commi 1, lettera f) e 5</t>
  </si>
  <si>
    <t>7/10</t>
  </si>
  <si>
    <t>80/01</t>
  </si>
  <si>
    <t>80, comma 14</t>
  </si>
  <si>
    <t>7/08</t>
  </si>
  <si>
    <t>158/05</t>
  </si>
  <si>
    <t>158, commi 1, lettera e) e 5</t>
  </si>
  <si>
    <t>QUALIFICA</t>
  </si>
  <si>
    <t>POSIZIONE</t>
  </si>
  <si>
    <t>FORMA GIURIDICA</t>
  </si>
  <si>
    <t>COGNOME</t>
  </si>
  <si>
    <t>NOME</t>
  </si>
  <si>
    <t>DATA SPEDIZIONE</t>
  </si>
  <si>
    <t>DATA NOTIFICA</t>
  </si>
  <si>
    <t>ID RACCOMANDATA</t>
  </si>
  <si>
    <t>MEZZO SPED.</t>
  </si>
  <si>
    <t>CESSAZIONE</t>
  </si>
  <si>
    <t>PROPRIETARIO DEL VEICOLO</t>
  </si>
  <si>
    <t>MAMELI</t>
  </si>
  <si>
    <t>NICOLE</t>
  </si>
  <si>
    <t>2023-09-28 00:00:00</t>
  </si>
  <si>
    <t>2024-01-02</t>
  </si>
  <si>
    <t>MES</t>
  </si>
  <si>
    <t>GOMEZ MANZANEQUE</t>
  </si>
  <si>
    <t>NADIA</t>
  </si>
  <si>
    <t>SRL</t>
  </si>
  <si>
    <t>REZA - SERVIZI TECNICI E PROFESSIONALI PER IMMOBILI</t>
  </si>
  <si>
    <t>2023-11-02 00:00:00</t>
  </si>
  <si>
    <t>2024-01-04</t>
  </si>
  <si>
    <t>LOCATORE</t>
  </si>
  <si>
    <t>I.CAT SEMPLIFICATA</t>
  </si>
  <si>
    <t>2023-10-13 00:00:00</t>
  </si>
  <si>
    <t>SHABAJ</t>
  </si>
  <si>
    <t>KRISTINA</t>
  </si>
  <si>
    <t>2023-11-23 00:00:00</t>
  </si>
  <si>
    <t>ALD AUTOMOTIVE ITALIA</t>
  </si>
  <si>
    <t>2023-11-07</t>
  </si>
  <si>
    <t>2023-11-10</t>
  </si>
  <si>
    <t>LOCATARIO DEL VEICOLO</t>
  </si>
  <si>
    <t>AMGEN</t>
  </si>
  <si>
    <t>2023-12-15 00:00:00</t>
  </si>
  <si>
    <t>DE TOFFOLI</t>
  </si>
  <si>
    <t>GIUSEPPE</t>
  </si>
  <si>
    <t>2024-01-08</t>
  </si>
  <si>
    <t>SANTUCHO PEREIRA</t>
  </si>
  <si>
    <t>NOEMI ISABEL</t>
  </si>
  <si>
    <t>BESANA</t>
  </si>
  <si>
    <t>LAURA</t>
  </si>
  <si>
    <t>2024-01-09</t>
  </si>
  <si>
    <t>BARUFFI</t>
  </si>
  <si>
    <t>SONIA</t>
  </si>
  <si>
    <t>2024-01-11</t>
  </si>
  <si>
    <t>BERNARDINI</t>
  </si>
  <si>
    <t>GIANNI</t>
  </si>
  <si>
    <t>2024-01-09 00:00:00</t>
  </si>
  <si>
    <t>SPA</t>
  </si>
  <si>
    <t>ARVAL SERVICE LEASE ITALIA</t>
  </si>
  <si>
    <t>2023-11-06</t>
  </si>
  <si>
    <t>2023-12-18</t>
  </si>
  <si>
    <t>CAPGEMINI ITALIA</t>
  </si>
  <si>
    <t>2024-01-12</t>
  </si>
  <si>
    <t>TRIGLIA</t>
  </si>
  <si>
    <t>TERESA</t>
  </si>
  <si>
    <t>DRIVALIA LEASYS RENT</t>
  </si>
  <si>
    <t>2023-10-19</t>
  </si>
  <si>
    <t>2023-11-29</t>
  </si>
  <si>
    <t>PARKINGO GROUP</t>
  </si>
  <si>
    <t>LEASEPLAN ITALIA</t>
  </si>
  <si>
    <t>2023-10-17</t>
  </si>
  <si>
    <t>2023-11-27</t>
  </si>
  <si>
    <t>TROVATO</t>
  </si>
  <si>
    <t>SARA</t>
  </si>
  <si>
    <t>A</t>
  </si>
  <si>
    <t>GIORGIO</t>
  </si>
  <si>
    <t>GUGLIELMO</t>
  </si>
  <si>
    <t>2024-01-13</t>
  </si>
  <si>
    <t>2024-01-15</t>
  </si>
  <si>
    <t>IESE</t>
  </si>
  <si>
    <t>VOLKSWAGEN LEASING GMBH</t>
  </si>
  <si>
    <t>2023-12-19</t>
  </si>
  <si>
    <t>GRIFAL</t>
  </si>
  <si>
    <t>LEASYS</t>
  </si>
  <si>
    <t>2023-12-13</t>
  </si>
  <si>
    <t>PIERETTI</t>
  </si>
  <si>
    <t>DAVIDE</t>
  </si>
  <si>
    <t>BARGHINI</t>
  </si>
  <si>
    <t>ELIO</t>
  </si>
  <si>
    <t>2024-01-18</t>
  </si>
  <si>
    <t>GREEN TRANS.CO SRL</t>
  </si>
  <si>
    <t>2024-01-19</t>
  </si>
  <si>
    <t>GAMBA</t>
  </si>
  <si>
    <t>MARCO</t>
  </si>
  <si>
    <t>2024-01-22</t>
  </si>
  <si>
    <t>ZAPPIA</t>
  </si>
  <si>
    <t>LUCIA</t>
  </si>
  <si>
    <t>BAGNOLI</t>
  </si>
  <si>
    <t>CRISTINA</t>
  </si>
  <si>
    <t>2024-01-23</t>
  </si>
  <si>
    <t>FINANZIARIA SERENISSIMA</t>
  </si>
  <si>
    <t>2022-11-03 00:00:00</t>
  </si>
  <si>
    <t>2022-11-25</t>
  </si>
  <si>
    <t>VENTOMEC</t>
  </si>
  <si>
    <t>2022-11-29 00:00:00</t>
  </si>
  <si>
    <t>2024-01-25</t>
  </si>
  <si>
    <t>2023-09-05 00:00:00</t>
  </si>
  <si>
    <t>M&amp; M   ZENTRUM GROUP</t>
  </si>
  <si>
    <t>SPINELLI</t>
  </si>
  <si>
    <t>CLAUDIO</t>
  </si>
  <si>
    <t>2024-01-26</t>
  </si>
  <si>
    <t>GERDECI</t>
  </si>
  <si>
    <t>ALINA</t>
  </si>
  <si>
    <t>2024-01-29</t>
  </si>
  <si>
    <t>PAOLETTI</t>
  </si>
  <si>
    <t>ALBERTO</t>
  </si>
  <si>
    <t>2024-01-30 00:00:00</t>
  </si>
  <si>
    <t>2024-02-01</t>
  </si>
  <si>
    <t>BOTTIGLIERI</t>
  </si>
  <si>
    <t>UGO</t>
  </si>
  <si>
    <t>2023-11-28</t>
  </si>
  <si>
    <t>ACI GLOBAL SERVIZI</t>
  </si>
  <si>
    <t>2024-02-02</t>
  </si>
  <si>
    <t>IFM SPV</t>
  </si>
  <si>
    <t>SISTEM RENTAL</t>
  </si>
  <si>
    <t>2023-11-17 00:00:00</t>
  </si>
  <si>
    <t>ITALY CAR RENT</t>
  </si>
  <si>
    <t>DRIVE</t>
  </si>
  <si>
    <t>2023-10-05 00:00:00</t>
  </si>
  <si>
    <t>2023-10-08</t>
  </si>
  <si>
    <t>2023-11-02</t>
  </si>
  <si>
    <t>SIXT RENT A CAR</t>
  </si>
  <si>
    <t>2024-01-16</t>
  </si>
  <si>
    <t>DI CERA</t>
  </si>
  <si>
    <t>JACOPO</t>
  </si>
  <si>
    <t>2024-02-06</t>
  </si>
  <si>
    <t>RADUL</t>
  </si>
  <si>
    <t>SERGIU</t>
  </si>
  <si>
    <t>BEVERAGE &amp; FOOD GROUP SRL IN BREVE BFG SRL</t>
  </si>
  <si>
    <t>2024-02-13</t>
  </si>
  <si>
    <t>2023-10-02</t>
  </si>
  <si>
    <t>2023-11-14</t>
  </si>
  <si>
    <t>BEABUS</t>
  </si>
  <si>
    <t>2024-01-10</t>
  </si>
  <si>
    <t>LONZI</t>
  </si>
  <si>
    <t>DEBORAH</t>
  </si>
  <si>
    <t>2024-02-14</t>
  </si>
  <si>
    <t>ALLEGROITALIA EDUTAINMENT</t>
  </si>
  <si>
    <t>2024-03-09</t>
  </si>
  <si>
    <t>VALENTI</t>
  </si>
  <si>
    <t>EMILIO</t>
  </si>
  <si>
    <t>2024-03-12</t>
  </si>
  <si>
    <t>TURCANU</t>
  </si>
  <si>
    <t>OXANA</t>
  </si>
  <si>
    <t>2024-03-18</t>
  </si>
  <si>
    <t>REGISTRO</t>
  </si>
  <si>
    <t>DATA PAGAMENTO</t>
  </si>
  <si>
    <t>DATA VALUTA</t>
  </si>
  <si>
    <t>PAGANTE</t>
  </si>
  <si>
    <t>BOLLETTARIO</t>
  </si>
  <si>
    <t>BOLLETTA</t>
  </si>
  <si>
    <t>CARTA ELETTRONICA</t>
  </si>
  <si>
    <t>CCP</t>
  </si>
  <si>
    <t>BONIFICO</t>
  </si>
  <si>
    <t>PAGOPA ID</t>
  </si>
  <si>
    <t>DATA REG.</t>
  </si>
  <si>
    <t>OPERATORE</t>
  </si>
  <si>
    <t>2024-01-03</t>
  </si>
  <si>
    <t>MAMELI NICOLE</t>
  </si>
  <si>
    <t>N</t>
  </si>
  <si>
    <t>2024-01-08 08:55:01</t>
  </si>
  <si>
    <t>mlipp</t>
  </si>
  <si>
    <t>SRL REZA - SERVIZI TECNICI E PROFESSIONALI PER IMMOBILI</t>
  </si>
  <si>
    <t>2024-01-15 09:04:28</t>
  </si>
  <si>
    <t>SHABAJ KRISTINA</t>
  </si>
  <si>
    <t>2024-02-12 10:41:43</t>
  </si>
  <si>
    <t>SRL AMGEN</t>
  </si>
  <si>
    <t>2024-01-15 09:04:14</t>
  </si>
  <si>
    <t>2024-01-15 09:04:16</t>
  </si>
  <si>
    <t>2024-01-17</t>
  </si>
  <si>
    <t>BERNARDINI GIANNI</t>
  </si>
  <si>
    <t>2024-01-22 09:08:59</t>
  </si>
  <si>
    <t>SPA CAPGEMINI ITALIA</t>
  </si>
  <si>
    <t>2024-01-22 09:08:58</t>
  </si>
  <si>
    <t>TRIGLIA TERESA</t>
  </si>
  <si>
    <t>GIORGIO GUGLIELMO</t>
  </si>
  <si>
    <t>2024-01-22 09:08:57</t>
  </si>
  <si>
    <t>SPA GRIFAL</t>
  </si>
  <si>
    <t>PIERETTI DAVIDE</t>
  </si>
  <si>
    <t>2024-01-22 09:09:01</t>
  </si>
  <si>
    <t>2024-01-21</t>
  </si>
  <si>
    <t>SRL GREEN TRANS.CO SRL</t>
  </si>
  <si>
    <t>2024-02-05</t>
  </si>
  <si>
    <t>GERDECI ALINA</t>
  </si>
  <si>
    <t>2024-02-05 09:14:37</t>
  </si>
  <si>
    <t>PAOLETTI ALBERTO</t>
  </si>
  <si>
    <t>2024-02-12 10:41:52</t>
  </si>
  <si>
    <t>CRO|1</t>
  </si>
  <si>
    <t>13-02-2024 07:57:23</t>
  </si>
  <si>
    <t>gmess</t>
  </si>
  <si>
    <t>SPA ACI GLOBAL SERVIZI</t>
  </si>
  <si>
    <t>2024-02-19</t>
  </si>
  <si>
    <t>RADUL SERGIU</t>
  </si>
  <si>
    <t>2024-02-20 14:54:13</t>
  </si>
  <si>
    <t>SRL BEVERAGE &amp; FOOD GROUP SRL IN BREVE BFG SRL</t>
  </si>
  <si>
    <t>2024-02-20 14:58:19</t>
  </si>
  <si>
    <t>2024-03-21</t>
  </si>
  <si>
    <t>2024-03-22</t>
  </si>
  <si>
    <t>TURCANU OXANA</t>
  </si>
  <si>
    <t>2024-03-25 09:03:06</t>
  </si>
  <si>
    <t>TOTALE</t>
  </si>
  <si>
    <t>TOTALE DA ACCERTARE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</si>
</sst>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-"/>
  </numFmts>
  <fonts count="6" x14ac:knownFonts="1"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FFFFFF"/>
      <name val="Calibri"/>
    </font>
    <font>
      <sz val="11"/>
      <color rgb="FF000000"/>
      <name val="Calibri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</fonts>
  <fills count="7">
    <fill>
      <patternFill patternType="none"/>
    </fill>
    <fill>
      <patternFill patternType="gray125"/>
    </fill>
    <fill>
      <gradientFill degree="90">
        <stop position="0">
          <color rgb="FFD2D2D2"/>
        </stop>
        <stop position="1">
          <color rgb="FFD2D2D2"/>
        </stop>
      </gradientFill>
    </fill>
    <fill>
      <gradientFill degree="90">
        <stop position="0">
          <color rgb="FF000000"/>
        </stop>
        <stop position="1">
          <color rgb="FFD2D2D2"/>
        </stop>
      </gradientFill>
    </fill>
    <fill>
      <gradientFill degree="90">
        <stop position="0">
          <color rgb="FF000000"/>
        </stop>
        <stop position="1">
          <color rgb="FF000000"/>
        </stop>
      </gradientFill>
    </fill>
    <fill>
      <patternFill patternType="solid">
        <fgColor rgb="FFFFFFFF"/>
        <bgColor rgb="FFD2D2D2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center"/>
    </xf>
    <xf numFmtId="164" fontId="0" fillId="0" borderId="0" xfId="0" applyNumberFormat="1"/>
    <xf numFmtId="164" fontId="1" fillId="2" borderId="1" xfId="0" applyNumberFormat="1" applyFont="1" applyFill="1" applyBorder="1" applyAlignment="1">
      <alignment horizontal="right"/>
    </xf>
    <xf numFmtId="164" fontId="1" fillId="5" borderId="1" xfId="0" applyNumberFormat="1" applyFont="1" applyFill="1" applyBorder="1" applyAlignment="1">
      <alignment horizontal="right"/>
    </xf>
    <xf numFmtId="0" fontId="2" fillId="3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right"/>
    </xf>
    <xf numFmtId="1" fontId="0" fillId="0" borderId="2" xfId="0" applyNumberFormat="1" applyBorder="1"/>
    <xf numFmtId="164" fontId="0" fillId="0" borderId="2" xfId="0" applyNumberFormat="1" applyBorder="1"/>
    <xf numFmtId="164" fontId="1" fillId="2" borderId="2" xfId="0" applyNumberFormat="1" applyFont="1" applyFill="1" applyBorder="1" applyAlignment="1">
      <alignment horizontal="right"/>
    </xf>
    <xf numFmtId="0" fontId="2" fillId="4" borderId="4" xfId="0" applyFont="1" applyFill="1" applyBorder="1" applyAlignment="1">
      <alignment horizontal="right"/>
    </xf>
    <xf numFmtId="1" fontId="4" fillId="6" borderId="2" xfId="0" applyNumberFormat="1" applyFont="1" applyFill="1" applyBorder="1"/>
    <xf numFmtId="164" fontId="4" fillId="6" borderId="2" xfId="0" applyNumberFormat="1" applyFont="1" applyFill="1" applyBorder="1"/>
    <xf numFmtId="0" fontId="5" fillId="3" borderId="2" xfId="0" applyFont="1" applyFill="1" applyBorder="1" applyAlignment="1">
      <alignment horizontal="center" vertical="center" wrapText="1"/>
    </xf>
    <xf numFmtId="43" fontId="0" fillId="0" borderId="0" xfId="1" applyFont="1"/>
    <xf numFmtId="1" fontId="0" fillId="6" borderId="2" xfId="0" applyNumberFormat="1" applyFill="1" applyBorder="1"/>
    <xf numFmtId="164" fontId="0" fillId="6" borderId="2" xfId="0" applyNumberFormat="1" applyFill="1" applyBorder="1"/>
    <xf numFmtId="0" fontId="5" fillId="4" borderId="4" xfId="0" applyFont="1" applyFill="1" applyBorder="1" applyAlignment="1">
      <alignment horizontal="right"/>
    </xf>
  </cellXfs>
  <cellStyles count="2">
    <cellStyle name="Migliaia" xfId="1" builtinId="3"/>
    <cellStyle name="Normale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9"/>
  <sheetViews>
    <sheetView tabSelected="1" workbookViewId="0">
      <selection activeCell="C9" sqref="C9:Y9"/>
    </sheetView>
  </sheetViews>
  <sheetFormatPr defaultRowHeight="15" x14ac:dyDescent="0.25"/>
  <cols>
    <col min="1" max="1" width="40.85546875" customWidth="1"/>
    <col min="2" max="2" width="3.42578125" bestFit="1" customWidth="1"/>
    <col min="3" max="3" width="14" bestFit="1" customWidth="1"/>
    <col min="4" max="4" width="14" hidden="1" customWidth="1"/>
    <col min="5" max="5" width="16.42578125" hidden="1" customWidth="1"/>
    <col min="6" max="6" width="11.85546875" bestFit="1" customWidth="1"/>
    <col min="7" max="7" width="21.140625" hidden="1" customWidth="1"/>
    <col min="8" max="8" width="23.42578125" hidden="1" customWidth="1"/>
    <col min="9" max="9" width="16.42578125" hidden="1" customWidth="1"/>
    <col min="10" max="10" width="33" hidden="1" customWidth="1"/>
    <col min="11" max="11" width="23.42578125" hidden="1" customWidth="1"/>
    <col min="12" max="12" width="27" hidden="1" customWidth="1"/>
    <col min="13" max="24" width="0" hidden="1" customWidth="1"/>
    <col min="25" max="25" width="8.85546875" bestFit="1" customWidth="1"/>
  </cols>
  <sheetData>
    <row r="1" spans="1:25" ht="35.1" customHeight="1" x14ac:dyDescent="0.25">
      <c r="A1" s="7" t="s">
        <v>0</v>
      </c>
      <c r="B1" s="7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6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t="s">
        <v>12</v>
      </c>
      <c r="Y1" s="16" t="s">
        <v>285</v>
      </c>
    </row>
    <row r="2" spans="1:25" x14ac:dyDescent="0.25">
      <c r="A2" s="9" t="s">
        <v>13</v>
      </c>
      <c r="B2" s="10">
        <v>0</v>
      </c>
      <c r="C2" s="11">
        <v>0</v>
      </c>
      <c r="D2" s="11">
        <v>0</v>
      </c>
      <c r="E2" s="11">
        <v>0</v>
      </c>
      <c r="F2" s="11">
        <v>0</v>
      </c>
      <c r="G2" s="3">
        <v>0</v>
      </c>
      <c r="H2" s="3">
        <v>0</v>
      </c>
      <c r="I2" s="3">
        <v>0</v>
      </c>
      <c r="J2" s="3">
        <v>0</v>
      </c>
      <c r="K2" s="4"/>
      <c r="L2" s="4"/>
      <c r="M2" t="s">
        <v>14</v>
      </c>
      <c r="Y2" s="11"/>
    </row>
    <row r="3" spans="1:25" x14ac:dyDescent="0.25">
      <c r="A3" s="9" t="s">
        <v>15</v>
      </c>
      <c r="B3" s="10">
        <v>0</v>
      </c>
      <c r="C3" s="11">
        <v>0</v>
      </c>
      <c r="D3" s="11">
        <v>0</v>
      </c>
      <c r="E3" s="11">
        <v>0</v>
      </c>
      <c r="F3" s="11">
        <v>0</v>
      </c>
      <c r="G3" s="3">
        <v>0</v>
      </c>
      <c r="H3" s="3">
        <v>0</v>
      </c>
      <c r="I3" s="3">
        <v>0</v>
      </c>
      <c r="J3" s="3">
        <v>0</v>
      </c>
      <c r="K3" s="4"/>
      <c r="L3" s="4"/>
      <c r="M3" t="s">
        <v>14</v>
      </c>
      <c r="Y3" s="11"/>
    </row>
    <row r="4" spans="1:25" x14ac:dyDescent="0.25">
      <c r="A4" s="9" t="s">
        <v>16</v>
      </c>
      <c r="B4" s="10">
        <v>14</v>
      </c>
      <c r="C4" s="11">
        <v>563.5</v>
      </c>
      <c r="D4" s="11">
        <v>805</v>
      </c>
      <c r="E4" s="11">
        <v>1636.5</v>
      </c>
      <c r="F4" s="11">
        <v>340</v>
      </c>
      <c r="G4" s="3">
        <v>0</v>
      </c>
      <c r="H4" s="3">
        <v>0</v>
      </c>
      <c r="I4" s="3">
        <v>988.9</v>
      </c>
      <c r="J4" s="3">
        <v>648.9</v>
      </c>
      <c r="K4" s="4"/>
      <c r="L4" s="4"/>
      <c r="M4" t="s">
        <v>17</v>
      </c>
      <c r="Y4" s="11"/>
    </row>
    <row r="5" spans="1:25" x14ac:dyDescent="0.25">
      <c r="A5" s="9" t="s">
        <v>18</v>
      </c>
      <c r="B5" s="10">
        <v>3</v>
      </c>
      <c r="C5" s="11">
        <v>88.2</v>
      </c>
      <c r="D5" s="11">
        <v>126</v>
      </c>
      <c r="E5" s="11">
        <v>259.5</v>
      </c>
      <c r="F5" s="11">
        <v>51</v>
      </c>
      <c r="G5" s="3">
        <v>0</v>
      </c>
      <c r="H5" s="3">
        <v>0</v>
      </c>
      <c r="I5" s="3">
        <v>177</v>
      </c>
      <c r="J5" s="3">
        <v>126</v>
      </c>
      <c r="K5" s="4"/>
      <c r="L5" s="4"/>
      <c r="M5" t="s">
        <v>19</v>
      </c>
      <c r="Y5" s="11"/>
    </row>
    <row r="6" spans="1:25" x14ac:dyDescent="0.25">
      <c r="A6" s="9" t="s">
        <v>20</v>
      </c>
      <c r="B6" s="10">
        <v>0</v>
      </c>
      <c r="C6" s="11">
        <v>0</v>
      </c>
      <c r="D6" s="11">
        <v>0</v>
      </c>
      <c r="E6" s="11">
        <v>0</v>
      </c>
      <c r="F6" s="11">
        <v>0</v>
      </c>
      <c r="G6" s="3">
        <v>0</v>
      </c>
      <c r="H6" s="3">
        <v>0</v>
      </c>
      <c r="I6" s="3">
        <v>0</v>
      </c>
      <c r="J6" s="3">
        <v>0</v>
      </c>
      <c r="K6" s="4"/>
      <c r="L6" s="4"/>
      <c r="M6" t="s">
        <v>21</v>
      </c>
      <c r="Y6" s="11"/>
    </row>
    <row r="7" spans="1:25" x14ac:dyDescent="0.25">
      <c r="A7" s="9" t="s">
        <v>22</v>
      </c>
      <c r="B7" s="10">
        <v>17</v>
      </c>
      <c r="C7" s="11">
        <v>651.70000000000005</v>
      </c>
      <c r="D7" s="11">
        <v>931</v>
      </c>
      <c r="E7" s="11">
        <v>1896</v>
      </c>
      <c r="F7" s="11">
        <v>391</v>
      </c>
      <c r="G7" s="3">
        <v>0</v>
      </c>
      <c r="H7" s="3">
        <v>0</v>
      </c>
      <c r="I7" s="3">
        <v>1165.9000000000001</v>
      </c>
      <c r="J7" s="3">
        <v>774.9</v>
      </c>
      <c r="K7" s="4"/>
      <c r="L7" s="4"/>
      <c r="M7" t="s">
        <v>21</v>
      </c>
      <c r="Y7" s="11"/>
    </row>
    <row r="8" spans="1:25" x14ac:dyDescent="0.25">
      <c r="A8" s="9" t="s">
        <v>23</v>
      </c>
      <c r="B8" s="10">
        <v>0</v>
      </c>
      <c r="C8" s="12"/>
      <c r="D8" s="11">
        <v>0</v>
      </c>
      <c r="E8" s="12"/>
      <c r="F8" s="11">
        <v>0</v>
      </c>
      <c r="G8" s="3">
        <v>0</v>
      </c>
      <c r="H8" s="3">
        <v>0</v>
      </c>
      <c r="I8" s="3">
        <v>0</v>
      </c>
      <c r="J8" s="3">
        <v>0</v>
      </c>
      <c r="K8" s="4"/>
      <c r="L8" s="4"/>
      <c r="M8" t="s">
        <v>24</v>
      </c>
      <c r="Y8" s="11"/>
    </row>
    <row r="9" spans="1:25" x14ac:dyDescent="0.25">
      <c r="A9" s="9" t="s">
        <v>25</v>
      </c>
      <c r="B9" s="18">
        <v>17</v>
      </c>
      <c r="C9" s="19">
        <v>651.70000000000005</v>
      </c>
      <c r="D9" s="19">
        <v>931</v>
      </c>
      <c r="E9" s="19">
        <v>1896</v>
      </c>
      <c r="F9" s="19">
        <v>391</v>
      </c>
      <c r="G9" s="3">
        <v>0</v>
      </c>
      <c r="H9" s="3">
        <v>0</v>
      </c>
      <c r="I9" s="3">
        <v>1165.9000000000001</v>
      </c>
      <c r="J9" s="3">
        <v>774.9</v>
      </c>
      <c r="K9" s="4"/>
      <c r="L9" s="4"/>
      <c r="Y9" s="19">
        <f>+C9+F9</f>
        <v>1042.7</v>
      </c>
    </row>
    <row r="10" spans="1:25" x14ac:dyDescent="0.25">
      <c r="A10" s="9" t="s">
        <v>26</v>
      </c>
      <c r="B10" s="10">
        <v>0</v>
      </c>
      <c r="C10" s="11">
        <v>0</v>
      </c>
      <c r="D10" s="11">
        <v>0</v>
      </c>
      <c r="E10" s="11">
        <v>0</v>
      </c>
      <c r="F10" s="11">
        <v>0</v>
      </c>
      <c r="G10" s="3">
        <v>0</v>
      </c>
      <c r="H10" s="3">
        <v>0</v>
      </c>
      <c r="I10" s="3">
        <v>0</v>
      </c>
      <c r="J10" s="3">
        <v>0</v>
      </c>
      <c r="K10" s="4"/>
      <c r="L10" s="4"/>
      <c r="M10" t="s">
        <v>27</v>
      </c>
      <c r="Y10" s="11"/>
    </row>
    <row r="11" spans="1:25" x14ac:dyDescent="0.25">
      <c r="A11" s="9" t="s">
        <v>28</v>
      </c>
      <c r="B11" s="10">
        <v>44</v>
      </c>
      <c r="C11" s="11">
        <v>2235.1</v>
      </c>
      <c r="D11" s="11">
        <v>3193</v>
      </c>
      <c r="E11" s="11">
        <v>6463</v>
      </c>
      <c r="F11" s="11">
        <v>986</v>
      </c>
      <c r="G11" s="3">
        <v>0</v>
      </c>
      <c r="H11" s="3">
        <v>0</v>
      </c>
      <c r="I11" s="3">
        <v>1163</v>
      </c>
      <c r="J11" s="3">
        <v>177</v>
      </c>
      <c r="K11" s="4"/>
      <c r="L11" s="4"/>
      <c r="M11" t="s">
        <v>29</v>
      </c>
      <c r="Y11" s="11"/>
    </row>
    <row r="12" spans="1:25" x14ac:dyDescent="0.25">
      <c r="A12" s="9" t="s">
        <v>30</v>
      </c>
      <c r="B12" s="10">
        <v>4</v>
      </c>
      <c r="C12" s="11">
        <v>180.6</v>
      </c>
      <c r="D12" s="11">
        <v>258</v>
      </c>
      <c r="E12" s="11">
        <v>517</v>
      </c>
      <c r="F12" s="11">
        <v>136</v>
      </c>
      <c r="G12" s="3">
        <v>0</v>
      </c>
      <c r="H12" s="3">
        <v>0</v>
      </c>
      <c r="I12" s="4"/>
      <c r="J12" s="4"/>
      <c r="K12" s="4"/>
      <c r="L12" s="4"/>
      <c r="M12" t="s">
        <v>31</v>
      </c>
      <c r="Y12" s="11"/>
    </row>
    <row r="13" spans="1:25" x14ac:dyDescent="0.25">
      <c r="A13" s="9" t="s">
        <v>32</v>
      </c>
      <c r="B13" s="10">
        <v>23</v>
      </c>
      <c r="C13" s="11">
        <v>1402.8</v>
      </c>
      <c r="D13" s="11">
        <v>2004</v>
      </c>
      <c r="E13" s="11">
        <v>4050</v>
      </c>
      <c r="F13" s="11">
        <v>459</v>
      </c>
      <c r="G13" s="3">
        <v>0</v>
      </c>
      <c r="H13" s="3">
        <v>0</v>
      </c>
      <c r="I13" s="4"/>
      <c r="J13" s="4"/>
      <c r="K13" s="4">
        <v>4050</v>
      </c>
      <c r="L13" s="4">
        <v>0</v>
      </c>
      <c r="M13" t="s">
        <v>33</v>
      </c>
      <c r="Y13" s="11"/>
    </row>
    <row r="14" spans="1:25" x14ac:dyDescent="0.25">
      <c r="A14" s="9" t="s">
        <v>34</v>
      </c>
      <c r="B14" s="10">
        <v>27</v>
      </c>
      <c r="C14" s="11">
        <v>1583.4</v>
      </c>
      <c r="D14" s="11">
        <v>2262</v>
      </c>
      <c r="E14" s="11">
        <v>4567</v>
      </c>
      <c r="F14" s="11">
        <v>595</v>
      </c>
      <c r="G14" s="3">
        <v>0</v>
      </c>
      <c r="H14" s="3">
        <v>0</v>
      </c>
      <c r="I14" s="4"/>
      <c r="J14" s="4"/>
      <c r="K14" s="5"/>
      <c r="L14" s="5"/>
      <c r="M14" t="s">
        <v>35</v>
      </c>
      <c r="Y14" s="11"/>
    </row>
    <row r="15" spans="1:25" x14ac:dyDescent="0.25">
      <c r="A15" s="9" t="s">
        <v>36</v>
      </c>
      <c r="B15" s="10">
        <v>0</v>
      </c>
      <c r="C15" s="11">
        <v>0</v>
      </c>
      <c r="D15" s="11">
        <v>0</v>
      </c>
      <c r="E15" s="11">
        <v>0</v>
      </c>
      <c r="F15" s="11">
        <v>0</v>
      </c>
      <c r="G15" s="3">
        <v>0</v>
      </c>
      <c r="H15" s="3">
        <v>0</v>
      </c>
      <c r="I15" s="4"/>
      <c r="J15" s="4"/>
      <c r="K15" s="4"/>
      <c r="L15" s="4"/>
      <c r="M15" t="s">
        <v>37</v>
      </c>
      <c r="Y15" s="11"/>
    </row>
    <row r="16" spans="1:25" x14ac:dyDescent="0.25">
      <c r="A16" s="9" t="s">
        <v>38</v>
      </c>
      <c r="B16" s="10">
        <v>0</v>
      </c>
      <c r="C16" s="11">
        <v>0</v>
      </c>
      <c r="D16" s="11">
        <v>0</v>
      </c>
      <c r="E16" s="11">
        <v>0</v>
      </c>
      <c r="F16" s="11">
        <v>0</v>
      </c>
      <c r="G16" s="3">
        <v>0</v>
      </c>
      <c r="H16" s="3">
        <v>0</v>
      </c>
      <c r="I16" s="4"/>
      <c r="J16" s="4"/>
      <c r="K16" s="4"/>
      <c r="L16" s="4"/>
      <c r="M16" t="s">
        <v>39</v>
      </c>
      <c r="Y16" s="11"/>
    </row>
    <row r="17" spans="1:25" x14ac:dyDescent="0.25">
      <c r="A17" s="9" t="s">
        <v>40</v>
      </c>
      <c r="B17" s="10">
        <v>0</v>
      </c>
      <c r="C17" s="11">
        <v>0</v>
      </c>
      <c r="D17" s="11">
        <v>0</v>
      </c>
      <c r="E17" s="11">
        <v>0</v>
      </c>
      <c r="F17" s="11">
        <v>0</v>
      </c>
      <c r="G17" s="3">
        <v>0</v>
      </c>
      <c r="H17" s="3">
        <v>0</v>
      </c>
      <c r="I17" s="4"/>
      <c r="J17" s="4"/>
      <c r="K17" s="4">
        <v>0</v>
      </c>
      <c r="L17" s="4">
        <v>0</v>
      </c>
      <c r="Y17" s="11"/>
    </row>
    <row r="18" spans="1:25" x14ac:dyDescent="0.25">
      <c r="A18" s="13" t="s">
        <v>41</v>
      </c>
      <c r="B18" s="10">
        <v>44</v>
      </c>
      <c r="C18" s="11">
        <v>2235.1</v>
      </c>
      <c r="D18" s="11">
        <v>3193</v>
      </c>
      <c r="E18" s="11">
        <v>6463</v>
      </c>
      <c r="F18" s="11">
        <v>986</v>
      </c>
      <c r="G18" s="10">
        <v>0</v>
      </c>
      <c r="H18" s="11">
        <v>0</v>
      </c>
      <c r="I18" s="11">
        <v>1165.9000000000001</v>
      </c>
      <c r="J18" s="11">
        <v>179.9</v>
      </c>
      <c r="K18" s="11"/>
      <c r="L18" s="10"/>
      <c r="M18" s="11"/>
      <c r="N18" s="11"/>
      <c r="O18" s="11"/>
      <c r="P18" s="11"/>
      <c r="Q18" s="10"/>
      <c r="R18" s="11"/>
      <c r="S18" s="11"/>
      <c r="T18" s="11"/>
      <c r="U18" s="11"/>
      <c r="V18" s="10"/>
      <c r="W18" s="11"/>
      <c r="X18" s="11"/>
      <c r="Y18" s="11">
        <f>+C18+F18</f>
        <v>3221.1</v>
      </c>
    </row>
    <row r="19" spans="1:25" x14ac:dyDescent="0.25">
      <c r="A19" s="20" t="s">
        <v>286</v>
      </c>
      <c r="B19" s="14"/>
      <c r="C19" s="15">
        <f>+C18-C9</f>
        <v>1583.3999999999999</v>
      </c>
      <c r="D19" s="15">
        <f t="shared" ref="D19:Y19" si="0">+D18-D9</f>
        <v>2262</v>
      </c>
      <c r="E19" s="15">
        <f t="shared" si="0"/>
        <v>4567</v>
      </c>
      <c r="F19" s="15">
        <f t="shared" si="0"/>
        <v>595</v>
      </c>
      <c r="G19" s="15">
        <f t="shared" si="0"/>
        <v>0</v>
      </c>
      <c r="H19" s="15">
        <f t="shared" si="0"/>
        <v>0</v>
      </c>
      <c r="I19" s="15">
        <f t="shared" si="0"/>
        <v>0</v>
      </c>
      <c r="J19" s="15">
        <f t="shared" si="0"/>
        <v>-595</v>
      </c>
      <c r="K19" s="15">
        <f t="shared" si="0"/>
        <v>0</v>
      </c>
      <c r="L19" s="15">
        <f t="shared" si="0"/>
        <v>0</v>
      </c>
      <c r="M19" s="15">
        <f t="shared" si="0"/>
        <v>0</v>
      </c>
      <c r="N19" s="15">
        <f t="shared" si="0"/>
        <v>0</v>
      </c>
      <c r="O19" s="15">
        <f t="shared" si="0"/>
        <v>0</v>
      </c>
      <c r="P19" s="15">
        <f t="shared" si="0"/>
        <v>0</v>
      </c>
      <c r="Q19" s="15">
        <f t="shared" si="0"/>
        <v>0</v>
      </c>
      <c r="R19" s="15">
        <f t="shared" si="0"/>
        <v>0</v>
      </c>
      <c r="S19" s="15">
        <f t="shared" si="0"/>
        <v>0</v>
      </c>
      <c r="T19" s="15">
        <f t="shared" si="0"/>
        <v>0</v>
      </c>
      <c r="U19" s="15">
        <f t="shared" si="0"/>
        <v>0</v>
      </c>
      <c r="V19" s="15">
        <f t="shared" si="0"/>
        <v>0</v>
      </c>
      <c r="W19" s="15">
        <f t="shared" si="0"/>
        <v>0</v>
      </c>
      <c r="X19" s="15">
        <f t="shared" si="0"/>
        <v>0</v>
      </c>
      <c r="Y19" s="15">
        <f t="shared" si="0"/>
        <v>2178.3999999999996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6"/>
  <sheetViews>
    <sheetView topLeftCell="A10" workbookViewId="0">
      <selection activeCell="A12" sqref="A12:XFD12"/>
    </sheetView>
  </sheetViews>
  <sheetFormatPr defaultRowHeight="15" x14ac:dyDescent="0.25"/>
  <cols>
    <col min="1" max="2" width="5.85546875" bestFit="1" customWidth="1"/>
    <col min="3" max="3" width="8.140625" bestFit="1" customWidth="1"/>
    <col min="4" max="5" width="14" bestFit="1" customWidth="1"/>
    <col min="6" max="6" width="16.42578125" bestFit="1" customWidth="1"/>
    <col min="7" max="7" width="24.7109375" bestFit="1" customWidth="1"/>
    <col min="8" max="8" width="21.140625" bestFit="1" customWidth="1"/>
    <col min="9" max="9" width="14" bestFit="1" customWidth="1"/>
    <col min="10" max="10" width="16.42578125" bestFit="1" customWidth="1"/>
  </cols>
  <sheetData>
    <row r="1" spans="1:12" x14ac:dyDescent="0.25">
      <c r="A1" s="2" t="s">
        <v>42</v>
      </c>
      <c r="B1" s="2" t="s">
        <v>43</v>
      </c>
      <c r="C1" s="2" t="s">
        <v>44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45</v>
      </c>
      <c r="J1" s="2" t="s">
        <v>8</v>
      </c>
      <c r="K1" t="s">
        <v>46</v>
      </c>
    </row>
    <row r="2" spans="1:12" x14ac:dyDescent="0.25">
      <c r="A2">
        <v>2023</v>
      </c>
      <c r="B2" t="s">
        <v>47</v>
      </c>
      <c r="C2">
        <v>11004</v>
      </c>
      <c r="D2">
        <v>29.4</v>
      </c>
      <c r="E2">
        <v>42</v>
      </c>
      <c r="F2">
        <v>86.5</v>
      </c>
      <c r="G2">
        <v>17</v>
      </c>
      <c r="H2">
        <v>0</v>
      </c>
      <c r="I2">
        <v>0</v>
      </c>
      <c r="J2">
        <v>46.4</v>
      </c>
      <c r="K2" s="1"/>
      <c r="L2" s="1"/>
    </row>
    <row r="3" spans="1:12" x14ac:dyDescent="0.25">
      <c r="A3">
        <v>2023</v>
      </c>
      <c r="B3" t="s">
        <v>47</v>
      </c>
      <c r="C3">
        <v>11037</v>
      </c>
      <c r="D3">
        <v>29.4</v>
      </c>
      <c r="E3">
        <v>42</v>
      </c>
      <c r="F3">
        <v>86.5</v>
      </c>
      <c r="G3">
        <v>17</v>
      </c>
      <c r="H3">
        <v>0</v>
      </c>
      <c r="I3">
        <v>0</v>
      </c>
    </row>
    <row r="4" spans="1:12" x14ac:dyDescent="0.25">
      <c r="A4">
        <v>2023</v>
      </c>
      <c r="B4" t="s">
        <v>47</v>
      </c>
      <c r="C4">
        <v>12548</v>
      </c>
      <c r="D4">
        <v>29.4</v>
      </c>
      <c r="E4">
        <v>42</v>
      </c>
      <c r="F4">
        <v>86.5</v>
      </c>
      <c r="G4">
        <v>17</v>
      </c>
      <c r="H4">
        <v>0</v>
      </c>
      <c r="I4">
        <v>0</v>
      </c>
      <c r="J4">
        <v>59</v>
      </c>
    </row>
    <row r="5" spans="1:12" x14ac:dyDescent="0.25">
      <c r="A5">
        <v>2023</v>
      </c>
      <c r="B5" t="s">
        <v>47</v>
      </c>
      <c r="C5">
        <v>12369</v>
      </c>
      <c r="D5">
        <v>29.4</v>
      </c>
      <c r="E5">
        <v>42</v>
      </c>
      <c r="F5">
        <v>86.5</v>
      </c>
      <c r="G5">
        <v>17</v>
      </c>
      <c r="H5">
        <v>0</v>
      </c>
      <c r="I5">
        <v>0</v>
      </c>
    </row>
    <row r="6" spans="1:12" x14ac:dyDescent="0.25">
      <c r="A6">
        <v>2023</v>
      </c>
      <c r="B6" t="s">
        <v>47</v>
      </c>
      <c r="C6">
        <v>13160</v>
      </c>
      <c r="D6">
        <v>29.4</v>
      </c>
      <c r="E6">
        <v>42</v>
      </c>
      <c r="F6">
        <v>86.5</v>
      </c>
      <c r="G6">
        <v>17</v>
      </c>
      <c r="H6">
        <v>0</v>
      </c>
      <c r="I6">
        <v>0</v>
      </c>
      <c r="J6">
        <v>59</v>
      </c>
    </row>
    <row r="7" spans="1:12" x14ac:dyDescent="0.25">
      <c r="A7">
        <v>2023</v>
      </c>
      <c r="B7" t="s">
        <v>47</v>
      </c>
      <c r="C7">
        <v>12494</v>
      </c>
      <c r="D7">
        <v>18.2</v>
      </c>
      <c r="E7">
        <v>26</v>
      </c>
      <c r="F7">
        <v>51</v>
      </c>
      <c r="G7">
        <v>34</v>
      </c>
      <c r="H7">
        <v>0</v>
      </c>
      <c r="I7">
        <v>0</v>
      </c>
      <c r="J7">
        <v>112.2</v>
      </c>
      <c r="K7" t="s">
        <v>48</v>
      </c>
    </row>
    <row r="8" spans="1:12" x14ac:dyDescent="0.25">
      <c r="A8">
        <v>2023</v>
      </c>
      <c r="B8" t="s">
        <v>47</v>
      </c>
      <c r="C8">
        <v>12182</v>
      </c>
      <c r="D8">
        <v>29.4</v>
      </c>
      <c r="E8">
        <v>42</v>
      </c>
      <c r="F8">
        <v>86.5</v>
      </c>
      <c r="G8">
        <v>17</v>
      </c>
      <c r="H8">
        <v>0</v>
      </c>
      <c r="I8">
        <v>0</v>
      </c>
    </row>
    <row r="9" spans="1:12" x14ac:dyDescent="0.25">
      <c r="A9">
        <v>2023</v>
      </c>
      <c r="B9" t="s">
        <v>47</v>
      </c>
      <c r="C9">
        <v>12773</v>
      </c>
      <c r="D9">
        <v>29.4</v>
      </c>
      <c r="E9">
        <v>42</v>
      </c>
      <c r="F9">
        <v>86.5</v>
      </c>
      <c r="G9">
        <v>17</v>
      </c>
      <c r="H9">
        <v>0</v>
      </c>
      <c r="I9">
        <v>0</v>
      </c>
    </row>
    <row r="10" spans="1:12" x14ac:dyDescent="0.25">
      <c r="A10">
        <v>2023</v>
      </c>
      <c r="B10" t="s">
        <v>47</v>
      </c>
      <c r="C10">
        <v>13348</v>
      </c>
      <c r="D10">
        <v>29.4</v>
      </c>
      <c r="E10">
        <v>42</v>
      </c>
      <c r="F10">
        <v>86.5</v>
      </c>
      <c r="G10">
        <v>17</v>
      </c>
      <c r="H10">
        <v>0</v>
      </c>
      <c r="I10">
        <v>0</v>
      </c>
    </row>
    <row r="11" spans="1:12" x14ac:dyDescent="0.25">
      <c r="A11">
        <v>2023</v>
      </c>
      <c r="B11" t="s">
        <v>47</v>
      </c>
      <c r="C11">
        <v>11765</v>
      </c>
      <c r="D11">
        <v>29.4</v>
      </c>
      <c r="E11">
        <v>42</v>
      </c>
      <c r="F11">
        <v>86.5</v>
      </c>
      <c r="G11">
        <v>17</v>
      </c>
      <c r="H11">
        <v>0</v>
      </c>
      <c r="I11">
        <v>0</v>
      </c>
    </row>
    <row r="12" spans="1:12" x14ac:dyDescent="0.25">
      <c r="A12">
        <v>2023</v>
      </c>
      <c r="B12" t="s">
        <v>47</v>
      </c>
      <c r="C12">
        <v>13258</v>
      </c>
      <c r="D12">
        <v>29.4</v>
      </c>
      <c r="E12">
        <v>42</v>
      </c>
      <c r="F12">
        <v>86.5</v>
      </c>
      <c r="G12">
        <v>17</v>
      </c>
      <c r="H12">
        <v>0</v>
      </c>
      <c r="I12">
        <v>0</v>
      </c>
      <c r="J12">
        <v>59</v>
      </c>
      <c r="K12" t="s">
        <v>48</v>
      </c>
    </row>
    <row r="13" spans="1:12" x14ac:dyDescent="0.25">
      <c r="A13">
        <v>2023</v>
      </c>
      <c r="B13" t="s">
        <v>47</v>
      </c>
      <c r="C13">
        <v>12520</v>
      </c>
      <c r="D13">
        <v>18.2</v>
      </c>
      <c r="E13">
        <v>26</v>
      </c>
      <c r="F13">
        <v>51</v>
      </c>
      <c r="G13">
        <v>34</v>
      </c>
      <c r="H13">
        <v>0</v>
      </c>
      <c r="I13">
        <v>0</v>
      </c>
      <c r="J13">
        <v>52.2</v>
      </c>
    </row>
    <row r="14" spans="1:12" x14ac:dyDescent="0.25">
      <c r="A14">
        <v>2023</v>
      </c>
      <c r="B14" t="s">
        <v>47</v>
      </c>
      <c r="C14">
        <v>11254</v>
      </c>
      <c r="D14">
        <v>29.4</v>
      </c>
      <c r="E14">
        <v>42</v>
      </c>
      <c r="F14">
        <v>86.5</v>
      </c>
      <c r="G14">
        <v>17</v>
      </c>
      <c r="H14">
        <v>0</v>
      </c>
      <c r="I14">
        <v>0</v>
      </c>
    </row>
    <row r="15" spans="1:12" x14ac:dyDescent="0.25">
      <c r="A15">
        <v>2023</v>
      </c>
      <c r="B15" t="s">
        <v>47</v>
      </c>
      <c r="C15">
        <v>11903</v>
      </c>
      <c r="D15">
        <v>29.4</v>
      </c>
      <c r="E15">
        <v>42</v>
      </c>
      <c r="F15">
        <v>86.5</v>
      </c>
      <c r="G15">
        <v>17</v>
      </c>
      <c r="H15">
        <v>0</v>
      </c>
      <c r="I15">
        <v>0</v>
      </c>
      <c r="J15">
        <v>59</v>
      </c>
      <c r="K15" t="s">
        <v>48</v>
      </c>
    </row>
    <row r="16" spans="1:12" x14ac:dyDescent="0.25">
      <c r="A16">
        <v>2023</v>
      </c>
      <c r="B16" t="s">
        <v>47</v>
      </c>
      <c r="C16">
        <v>11610</v>
      </c>
      <c r="D16">
        <v>29.4</v>
      </c>
      <c r="E16">
        <v>42</v>
      </c>
      <c r="F16">
        <v>86.5</v>
      </c>
      <c r="G16">
        <v>34</v>
      </c>
      <c r="H16">
        <v>0</v>
      </c>
      <c r="I16">
        <v>0</v>
      </c>
    </row>
    <row r="17" spans="1:11" x14ac:dyDescent="0.25">
      <c r="A17">
        <v>2023</v>
      </c>
      <c r="B17" t="s">
        <v>47</v>
      </c>
      <c r="C17">
        <v>11767</v>
      </c>
      <c r="D17">
        <v>29.4</v>
      </c>
      <c r="E17">
        <v>42</v>
      </c>
      <c r="F17">
        <v>86.5</v>
      </c>
      <c r="G17">
        <v>34</v>
      </c>
      <c r="H17">
        <v>0</v>
      </c>
      <c r="I17">
        <v>0</v>
      </c>
    </row>
    <row r="18" spans="1:11" x14ac:dyDescent="0.25">
      <c r="A18">
        <v>2023</v>
      </c>
      <c r="B18" t="s">
        <v>49</v>
      </c>
      <c r="C18">
        <v>38</v>
      </c>
      <c r="D18">
        <v>203.7</v>
      </c>
      <c r="E18">
        <v>291</v>
      </c>
      <c r="F18">
        <v>583</v>
      </c>
      <c r="G18">
        <v>17</v>
      </c>
      <c r="H18">
        <v>0</v>
      </c>
      <c r="I18">
        <v>0</v>
      </c>
      <c r="J18">
        <v>220.7</v>
      </c>
    </row>
    <row r="19" spans="1:11" x14ac:dyDescent="0.25">
      <c r="A19">
        <v>2023</v>
      </c>
      <c r="B19" t="s">
        <v>47</v>
      </c>
      <c r="C19">
        <v>12633</v>
      </c>
      <c r="D19">
        <v>29.4</v>
      </c>
      <c r="E19">
        <v>42</v>
      </c>
      <c r="F19">
        <v>86.5</v>
      </c>
      <c r="G19">
        <v>17</v>
      </c>
      <c r="H19">
        <v>0</v>
      </c>
      <c r="I19">
        <v>0</v>
      </c>
    </row>
    <row r="20" spans="1:11" x14ac:dyDescent="0.25">
      <c r="A20">
        <v>2023</v>
      </c>
      <c r="B20" t="s">
        <v>47</v>
      </c>
      <c r="C20">
        <v>12541</v>
      </c>
      <c r="D20">
        <v>29.4</v>
      </c>
      <c r="E20">
        <v>42</v>
      </c>
      <c r="F20">
        <v>86.5</v>
      </c>
      <c r="G20">
        <v>34</v>
      </c>
      <c r="H20">
        <v>0</v>
      </c>
      <c r="I20">
        <v>0</v>
      </c>
      <c r="J20">
        <v>63.4</v>
      </c>
    </row>
    <row r="21" spans="1:11" x14ac:dyDescent="0.25">
      <c r="A21">
        <v>2023</v>
      </c>
      <c r="B21" t="s">
        <v>47</v>
      </c>
      <c r="C21">
        <v>12779</v>
      </c>
      <c r="D21">
        <v>29.4</v>
      </c>
      <c r="E21">
        <v>42</v>
      </c>
      <c r="F21">
        <v>86.5</v>
      </c>
      <c r="G21">
        <v>34</v>
      </c>
      <c r="H21">
        <v>0</v>
      </c>
      <c r="I21">
        <v>0</v>
      </c>
      <c r="J21">
        <v>76</v>
      </c>
      <c r="K21" t="s">
        <v>48</v>
      </c>
    </row>
    <row r="22" spans="1:11" x14ac:dyDescent="0.25">
      <c r="A22">
        <v>2023</v>
      </c>
      <c r="B22" t="s">
        <v>47</v>
      </c>
      <c r="C22">
        <v>13200</v>
      </c>
      <c r="D22">
        <v>29.4</v>
      </c>
      <c r="E22">
        <v>42</v>
      </c>
      <c r="F22">
        <v>86.5</v>
      </c>
      <c r="G22">
        <v>17</v>
      </c>
      <c r="H22">
        <v>0</v>
      </c>
      <c r="I22">
        <v>0</v>
      </c>
    </row>
    <row r="23" spans="1:11" x14ac:dyDescent="0.25">
      <c r="A23">
        <v>2023</v>
      </c>
      <c r="B23" t="s">
        <v>47</v>
      </c>
      <c r="C23">
        <v>11380</v>
      </c>
      <c r="D23">
        <v>29.4</v>
      </c>
      <c r="E23">
        <v>42</v>
      </c>
      <c r="F23">
        <v>86.5</v>
      </c>
      <c r="G23">
        <v>17</v>
      </c>
      <c r="H23">
        <v>0</v>
      </c>
      <c r="I23">
        <v>0</v>
      </c>
      <c r="J23">
        <v>46.4</v>
      </c>
    </row>
    <row r="24" spans="1:11" x14ac:dyDescent="0.25">
      <c r="A24">
        <v>2023</v>
      </c>
      <c r="B24" t="s">
        <v>47</v>
      </c>
      <c r="C24">
        <v>13259</v>
      </c>
      <c r="D24">
        <v>60.9</v>
      </c>
      <c r="E24">
        <v>87</v>
      </c>
      <c r="F24">
        <v>172</v>
      </c>
      <c r="G24">
        <v>17</v>
      </c>
      <c r="H24">
        <v>0</v>
      </c>
      <c r="I24">
        <v>0</v>
      </c>
    </row>
    <row r="25" spans="1:11" x14ac:dyDescent="0.25">
      <c r="A25">
        <v>2024</v>
      </c>
      <c r="B25" t="s">
        <v>49</v>
      </c>
      <c r="C25">
        <v>1</v>
      </c>
      <c r="D25">
        <v>203.7</v>
      </c>
      <c r="E25">
        <v>291</v>
      </c>
      <c r="F25">
        <v>583</v>
      </c>
      <c r="G25">
        <v>17</v>
      </c>
      <c r="H25">
        <v>0</v>
      </c>
      <c r="I25">
        <v>0</v>
      </c>
    </row>
    <row r="26" spans="1:11" x14ac:dyDescent="0.25">
      <c r="A26">
        <v>2023</v>
      </c>
      <c r="B26" t="s">
        <v>47</v>
      </c>
      <c r="C26">
        <v>12256</v>
      </c>
      <c r="D26">
        <v>29.4</v>
      </c>
      <c r="E26">
        <v>42</v>
      </c>
      <c r="F26">
        <v>86.5</v>
      </c>
      <c r="G26">
        <v>17</v>
      </c>
      <c r="H26">
        <v>0</v>
      </c>
      <c r="I26">
        <v>0</v>
      </c>
    </row>
    <row r="27" spans="1:11" x14ac:dyDescent="0.25">
      <c r="A27">
        <v>2022</v>
      </c>
      <c r="B27" t="s">
        <v>47</v>
      </c>
      <c r="C27">
        <v>9293</v>
      </c>
      <c r="D27">
        <v>29.4</v>
      </c>
      <c r="E27">
        <v>42</v>
      </c>
      <c r="F27">
        <v>86.5</v>
      </c>
      <c r="G27">
        <v>34</v>
      </c>
      <c r="H27">
        <v>0</v>
      </c>
      <c r="I27">
        <v>0</v>
      </c>
    </row>
    <row r="28" spans="1:11" x14ac:dyDescent="0.25">
      <c r="A28">
        <v>2023</v>
      </c>
      <c r="B28" t="s">
        <v>49</v>
      </c>
      <c r="C28">
        <v>15</v>
      </c>
      <c r="D28">
        <v>121.1</v>
      </c>
      <c r="E28">
        <v>173</v>
      </c>
      <c r="F28">
        <v>347</v>
      </c>
      <c r="G28">
        <v>17</v>
      </c>
      <c r="H28">
        <v>0</v>
      </c>
      <c r="I28">
        <v>0</v>
      </c>
    </row>
    <row r="29" spans="1:11" x14ac:dyDescent="0.25">
      <c r="A29">
        <v>2023</v>
      </c>
      <c r="B29" t="s">
        <v>47</v>
      </c>
      <c r="C29">
        <v>11305</v>
      </c>
      <c r="D29">
        <v>18.2</v>
      </c>
      <c r="E29">
        <v>26</v>
      </c>
      <c r="F29">
        <v>51</v>
      </c>
      <c r="G29">
        <v>17</v>
      </c>
      <c r="H29">
        <v>0</v>
      </c>
      <c r="I29">
        <v>0</v>
      </c>
    </row>
    <row r="30" spans="1:11" x14ac:dyDescent="0.25">
      <c r="A30">
        <v>2023</v>
      </c>
      <c r="B30" t="s">
        <v>47</v>
      </c>
      <c r="C30">
        <v>11896</v>
      </c>
      <c r="D30">
        <v>29.4</v>
      </c>
      <c r="E30">
        <v>42</v>
      </c>
      <c r="F30">
        <v>86.5</v>
      </c>
      <c r="G30">
        <v>17</v>
      </c>
      <c r="H30">
        <v>0</v>
      </c>
      <c r="I30">
        <v>0</v>
      </c>
    </row>
    <row r="31" spans="1:11" x14ac:dyDescent="0.25">
      <c r="A31">
        <v>2023</v>
      </c>
      <c r="B31" t="s">
        <v>47</v>
      </c>
      <c r="C31">
        <v>12084</v>
      </c>
      <c r="D31">
        <v>29.4</v>
      </c>
      <c r="E31">
        <v>42</v>
      </c>
      <c r="F31">
        <v>86.5</v>
      </c>
      <c r="G31">
        <v>17</v>
      </c>
      <c r="H31">
        <v>0</v>
      </c>
      <c r="I31">
        <v>0</v>
      </c>
    </row>
    <row r="32" spans="1:11" x14ac:dyDescent="0.25">
      <c r="A32">
        <v>2023</v>
      </c>
      <c r="B32" t="s">
        <v>49</v>
      </c>
      <c r="C32">
        <v>39</v>
      </c>
      <c r="D32">
        <v>203.7</v>
      </c>
      <c r="E32">
        <v>291</v>
      </c>
      <c r="F32">
        <v>583</v>
      </c>
      <c r="G32">
        <v>17</v>
      </c>
      <c r="H32">
        <v>0</v>
      </c>
      <c r="I32">
        <v>0</v>
      </c>
    </row>
    <row r="33" spans="1:15" x14ac:dyDescent="0.25">
      <c r="A33">
        <v>2023</v>
      </c>
      <c r="B33" t="s">
        <v>47</v>
      </c>
      <c r="C33">
        <v>12042</v>
      </c>
      <c r="D33">
        <v>29.4</v>
      </c>
      <c r="E33">
        <v>42</v>
      </c>
      <c r="F33">
        <v>86.5</v>
      </c>
      <c r="G33">
        <v>17</v>
      </c>
      <c r="H33">
        <v>0</v>
      </c>
      <c r="I33">
        <v>0</v>
      </c>
      <c r="J33">
        <v>46.4</v>
      </c>
    </row>
    <row r="34" spans="1:15" x14ac:dyDescent="0.25">
      <c r="A34">
        <v>2023</v>
      </c>
      <c r="B34" t="s">
        <v>47</v>
      </c>
      <c r="C34">
        <v>13358</v>
      </c>
      <c r="D34">
        <v>29.4</v>
      </c>
      <c r="E34">
        <v>42</v>
      </c>
      <c r="F34">
        <v>86.5</v>
      </c>
      <c r="G34">
        <v>17</v>
      </c>
      <c r="H34">
        <v>0</v>
      </c>
      <c r="I34">
        <v>0</v>
      </c>
      <c r="J34">
        <v>34</v>
      </c>
      <c r="K34" t="s">
        <v>48</v>
      </c>
    </row>
    <row r="35" spans="1:15" x14ac:dyDescent="0.25">
      <c r="A35">
        <v>2024</v>
      </c>
      <c r="B35" t="s">
        <v>49</v>
      </c>
      <c r="C35">
        <v>3</v>
      </c>
      <c r="D35">
        <v>121.1</v>
      </c>
      <c r="E35">
        <v>173</v>
      </c>
      <c r="F35">
        <v>347</v>
      </c>
      <c r="G35">
        <v>17</v>
      </c>
      <c r="H35">
        <v>0</v>
      </c>
      <c r="I35">
        <v>0</v>
      </c>
    </row>
    <row r="36" spans="1:15" x14ac:dyDescent="0.25">
      <c r="A36">
        <v>2023</v>
      </c>
      <c r="B36" t="s">
        <v>47</v>
      </c>
      <c r="C36">
        <v>13123</v>
      </c>
      <c r="D36">
        <v>29.4</v>
      </c>
      <c r="E36">
        <v>42</v>
      </c>
      <c r="F36">
        <v>86.5</v>
      </c>
      <c r="G36">
        <v>34</v>
      </c>
      <c r="H36">
        <v>0</v>
      </c>
      <c r="I36">
        <v>0</v>
      </c>
      <c r="J36">
        <v>63.4</v>
      </c>
    </row>
    <row r="37" spans="1:15" x14ac:dyDescent="0.25">
      <c r="A37">
        <v>2024</v>
      </c>
      <c r="B37" t="s">
        <v>49</v>
      </c>
      <c r="C37">
        <v>2</v>
      </c>
      <c r="D37">
        <v>203.7</v>
      </c>
      <c r="E37">
        <v>291</v>
      </c>
      <c r="F37">
        <v>583</v>
      </c>
      <c r="G37">
        <v>17</v>
      </c>
      <c r="H37">
        <v>0</v>
      </c>
      <c r="I37">
        <v>0</v>
      </c>
    </row>
    <row r="38" spans="1:15" x14ac:dyDescent="0.25">
      <c r="A38">
        <v>2023</v>
      </c>
      <c r="B38" t="s">
        <v>47</v>
      </c>
      <c r="C38">
        <v>12447</v>
      </c>
      <c r="D38">
        <v>29.4</v>
      </c>
      <c r="E38">
        <v>42</v>
      </c>
      <c r="F38">
        <v>86.5</v>
      </c>
      <c r="G38">
        <v>34</v>
      </c>
      <c r="H38">
        <v>0</v>
      </c>
      <c r="I38">
        <v>0</v>
      </c>
    </row>
    <row r="39" spans="1:15" x14ac:dyDescent="0.25">
      <c r="A39">
        <v>2023</v>
      </c>
      <c r="B39" t="s">
        <v>47</v>
      </c>
      <c r="C39">
        <v>10693</v>
      </c>
      <c r="D39">
        <v>29.4</v>
      </c>
      <c r="E39">
        <v>42</v>
      </c>
      <c r="F39">
        <v>86.5</v>
      </c>
      <c r="G39">
        <v>51</v>
      </c>
      <c r="H39">
        <v>0</v>
      </c>
      <c r="I39">
        <v>0</v>
      </c>
    </row>
    <row r="40" spans="1:15" x14ac:dyDescent="0.25">
      <c r="A40">
        <v>2023</v>
      </c>
      <c r="B40" t="s">
        <v>47</v>
      </c>
      <c r="C40">
        <v>13355</v>
      </c>
      <c r="D40">
        <v>29.4</v>
      </c>
      <c r="E40">
        <v>42</v>
      </c>
      <c r="F40">
        <v>86.5</v>
      </c>
      <c r="G40">
        <v>17</v>
      </c>
      <c r="H40">
        <v>0</v>
      </c>
      <c r="I40">
        <v>0</v>
      </c>
      <c r="J40">
        <v>59</v>
      </c>
    </row>
    <row r="41" spans="1:15" x14ac:dyDescent="0.25">
      <c r="A41">
        <v>2023</v>
      </c>
      <c r="B41" t="s">
        <v>47</v>
      </c>
      <c r="C41">
        <v>12640</v>
      </c>
      <c r="D41">
        <v>29.4</v>
      </c>
      <c r="E41">
        <v>42</v>
      </c>
      <c r="F41">
        <v>86.5</v>
      </c>
      <c r="G41">
        <v>34</v>
      </c>
      <c r="H41">
        <v>0</v>
      </c>
      <c r="I41">
        <v>0</v>
      </c>
      <c r="J41">
        <v>63.4</v>
      </c>
    </row>
    <row r="42" spans="1:15" x14ac:dyDescent="0.25">
      <c r="A42">
        <v>2023</v>
      </c>
      <c r="B42" t="s">
        <v>47</v>
      </c>
      <c r="C42">
        <v>11077</v>
      </c>
      <c r="D42">
        <v>29.4</v>
      </c>
      <c r="E42">
        <v>42</v>
      </c>
      <c r="F42">
        <v>86.5</v>
      </c>
      <c r="G42">
        <v>51</v>
      </c>
      <c r="H42">
        <v>0</v>
      </c>
      <c r="I42">
        <v>0</v>
      </c>
    </row>
    <row r="43" spans="1:15" x14ac:dyDescent="0.25">
      <c r="A43">
        <v>2023</v>
      </c>
      <c r="B43" t="s">
        <v>47</v>
      </c>
      <c r="C43">
        <v>11431</v>
      </c>
      <c r="D43">
        <v>60.9</v>
      </c>
      <c r="E43">
        <v>87</v>
      </c>
      <c r="F43">
        <v>172</v>
      </c>
      <c r="G43">
        <v>17</v>
      </c>
      <c r="H43">
        <v>0</v>
      </c>
      <c r="I43">
        <v>0</v>
      </c>
    </row>
    <row r="44" spans="1:15" x14ac:dyDescent="0.25">
      <c r="A44">
        <v>2023</v>
      </c>
      <c r="B44" t="s">
        <v>47</v>
      </c>
      <c r="C44">
        <v>11668</v>
      </c>
      <c r="D44">
        <v>60.9</v>
      </c>
      <c r="E44">
        <v>87</v>
      </c>
      <c r="F44">
        <v>172</v>
      </c>
      <c r="G44">
        <v>17</v>
      </c>
      <c r="H44">
        <v>0</v>
      </c>
      <c r="I44">
        <v>0</v>
      </c>
    </row>
    <row r="45" spans="1:15" x14ac:dyDescent="0.25">
      <c r="A45">
        <v>2023</v>
      </c>
      <c r="B45" t="s">
        <v>47</v>
      </c>
      <c r="C45">
        <v>13191</v>
      </c>
      <c r="D45">
        <v>29.4</v>
      </c>
      <c r="E45">
        <v>42</v>
      </c>
      <c r="F45">
        <v>86.5</v>
      </c>
      <c r="G45">
        <v>17</v>
      </c>
      <c r="H45">
        <v>0</v>
      </c>
      <c r="I45">
        <v>0</v>
      </c>
      <c r="J45">
        <v>46.4</v>
      </c>
    </row>
    <row r="46" spans="1:15" x14ac:dyDescent="0.25">
      <c r="G46">
        <v>986</v>
      </c>
      <c r="H46">
        <v>0</v>
      </c>
      <c r="I46">
        <v>0</v>
      </c>
      <c r="J46">
        <v>1165.9000000000001</v>
      </c>
      <c r="L46">
        <v>0</v>
      </c>
      <c r="M46">
        <v>0</v>
      </c>
      <c r="N46">
        <v>0</v>
      </c>
      <c r="O46"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5"/>
  <sheetViews>
    <sheetView topLeftCell="A4" workbookViewId="0"/>
  </sheetViews>
  <sheetFormatPr defaultRowHeight="15" x14ac:dyDescent="0.25"/>
  <sheetData>
    <row r="1" spans="1:14" x14ac:dyDescent="0.25">
      <c r="A1" t="s">
        <v>42</v>
      </c>
      <c r="B1" t="s">
        <v>43</v>
      </c>
      <c r="C1" t="s">
        <v>44</v>
      </c>
      <c r="D1" t="s">
        <v>50</v>
      </c>
      <c r="E1" t="s">
        <v>51</v>
      </c>
      <c r="F1" t="s">
        <v>52</v>
      </c>
      <c r="G1" t="s">
        <v>53</v>
      </c>
      <c r="H1" t="s">
        <v>54</v>
      </c>
      <c r="I1" t="s">
        <v>55</v>
      </c>
      <c r="J1" t="s">
        <v>56</v>
      </c>
      <c r="K1" t="s">
        <v>57</v>
      </c>
      <c r="L1" t="s">
        <v>58</v>
      </c>
      <c r="M1" t="s">
        <v>59</v>
      </c>
      <c r="N1" t="s">
        <v>60</v>
      </c>
    </row>
    <row r="2" spans="1:14" x14ac:dyDescent="0.25">
      <c r="A2">
        <v>2023</v>
      </c>
      <c r="B2" t="s">
        <v>47</v>
      </c>
      <c r="C2">
        <v>11004</v>
      </c>
      <c r="D2" t="s">
        <v>61</v>
      </c>
      <c r="E2" t="s">
        <v>62</v>
      </c>
      <c r="H2">
        <v>42</v>
      </c>
      <c r="I2">
        <v>173</v>
      </c>
      <c r="J2">
        <v>86.5</v>
      </c>
      <c r="K2">
        <v>0</v>
      </c>
      <c r="L2">
        <v>0</v>
      </c>
      <c r="M2">
        <v>0</v>
      </c>
      <c r="N2">
        <v>1</v>
      </c>
    </row>
    <row r="3" spans="1:14" x14ac:dyDescent="0.25">
      <c r="A3">
        <v>2023</v>
      </c>
      <c r="B3" t="s">
        <v>47</v>
      </c>
      <c r="C3">
        <v>11037</v>
      </c>
      <c r="D3" t="s">
        <v>63</v>
      </c>
      <c r="E3" t="s">
        <v>64</v>
      </c>
      <c r="H3">
        <v>42</v>
      </c>
      <c r="I3">
        <v>173</v>
      </c>
      <c r="J3">
        <v>86.5</v>
      </c>
      <c r="K3">
        <v>0</v>
      </c>
      <c r="L3">
        <v>0</v>
      </c>
      <c r="M3">
        <v>0</v>
      </c>
      <c r="N3">
        <v>1</v>
      </c>
    </row>
    <row r="4" spans="1:14" x14ac:dyDescent="0.25">
      <c r="A4">
        <v>2023</v>
      </c>
      <c r="B4" t="s">
        <v>47</v>
      </c>
      <c r="C4">
        <v>12548</v>
      </c>
      <c r="D4" t="s">
        <v>63</v>
      </c>
      <c r="E4" t="s">
        <v>64</v>
      </c>
      <c r="H4">
        <v>42</v>
      </c>
      <c r="I4">
        <v>173</v>
      </c>
      <c r="J4">
        <v>86.5</v>
      </c>
      <c r="K4">
        <v>0</v>
      </c>
      <c r="L4">
        <v>0</v>
      </c>
      <c r="M4">
        <v>0</v>
      </c>
      <c r="N4">
        <v>1</v>
      </c>
    </row>
    <row r="5" spans="1:14" x14ac:dyDescent="0.25">
      <c r="A5">
        <v>2023</v>
      </c>
      <c r="B5" t="s">
        <v>47</v>
      </c>
      <c r="C5">
        <v>12369</v>
      </c>
      <c r="D5" t="s">
        <v>65</v>
      </c>
      <c r="E5" t="s">
        <v>66</v>
      </c>
      <c r="F5" t="s">
        <v>67</v>
      </c>
      <c r="H5">
        <v>42</v>
      </c>
      <c r="I5">
        <v>173</v>
      </c>
      <c r="J5">
        <v>86.5</v>
      </c>
      <c r="K5">
        <v>0</v>
      </c>
      <c r="L5">
        <v>0</v>
      </c>
      <c r="M5">
        <v>0</v>
      </c>
      <c r="N5">
        <v>1</v>
      </c>
    </row>
    <row r="6" spans="1:14" x14ac:dyDescent="0.25">
      <c r="A6">
        <v>2023</v>
      </c>
      <c r="B6" t="s">
        <v>47</v>
      </c>
      <c r="C6">
        <v>13160</v>
      </c>
      <c r="D6" t="s">
        <v>68</v>
      </c>
      <c r="E6" t="s">
        <v>69</v>
      </c>
      <c r="H6">
        <v>42</v>
      </c>
      <c r="I6">
        <v>173</v>
      </c>
      <c r="J6">
        <v>86.5</v>
      </c>
      <c r="K6">
        <v>0</v>
      </c>
      <c r="L6">
        <v>0</v>
      </c>
      <c r="M6">
        <v>0</v>
      </c>
      <c r="N6">
        <v>1</v>
      </c>
    </row>
    <row r="7" spans="1:14" x14ac:dyDescent="0.25">
      <c r="A7">
        <v>2023</v>
      </c>
      <c r="B7" t="s">
        <v>47</v>
      </c>
      <c r="C7">
        <v>12494</v>
      </c>
      <c r="D7" t="s">
        <v>70</v>
      </c>
      <c r="E7" t="s">
        <v>71</v>
      </c>
      <c r="H7">
        <v>26</v>
      </c>
      <c r="I7">
        <v>102</v>
      </c>
      <c r="J7">
        <v>51</v>
      </c>
      <c r="K7">
        <v>0</v>
      </c>
      <c r="L7">
        <v>0</v>
      </c>
      <c r="M7">
        <v>0</v>
      </c>
      <c r="N7">
        <v>1</v>
      </c>
    </row>
    <row r="8" spans="1:14" x14ac:dyDescent="0.25">
      <c r="A8">
        <v>2023</v>
      </c>
      <c r="B8" t="s">
        <v>47</v>
      </c>
      <c r="C8">
        <v>12182</v>
      </c>
      <c r="D8" t="s">
        <v>61</v>
      </c>
      <c r="E8" t="s">
        <v>62</v>
      </c>
      <c r="H8">
        <v>42</v>
      </c>
      <c r="I8">
        <v>173</v>
      </c>
      <c r="J8">
        <v>86.5</v>
      </c>
      <c r="K8">
        <v>0</v>
      </c>
      <c r="L8">
        <v>0</v>
      </c>
      <c r="M8">
        <v>0</v>
      </c>
      <c r="N8">
        <v>1</v>
      </c>
    </row>
    <row r="9" spans="1:14" x14ac:dyDescent="0.25">
      <c r="A9">
        <v>2023</v>
      </c>
      <c r="B9" t="s">
        <v>47</v>
      </c>
      <c r="C9">
        <v>12773</v>
      </c>
      <c r="D9" t="s">
        <v>61</v>
      </c>
      <c r="E9" t="s">
        <v>62</v>
      </c>
      <c r="H9">
        <v>42</v>
      </c>
      <c r="I9">
        <v>173</v>
      </c>
      <c r="J9">
        <v>86.5</v>
      </c>
      <c r="K9">
        <v>0</v>
      </c>
      <c r="L9">
        <v>0</v>
      </c>
      <c r="M9">
        <v>0</v>
      </c>
      <c r="N9">
        <v>1</v>
      </c>
    </row>
    <row r="10" spans="1:14" x14ac:dyDescent="0.25">
      <c r="A10">
        <v>2023</v>
      </c>
      <c r="B10" t="s">
        <v>47</v>
      </c>
      <c r="C10">
        <v>13348</v>
      </c>
      <c r="D10" t="s">
        <v>63</v>
      </c>
      <c r="E10" t="s">
        <v>64</v>
      </c>
      <c r="H10">
        <v>42</v>
      </c>
      <c r="I10">
        <v>173</v>
      </c>
      <c r="J10">
        <v>86.5</v>
      </c>
      <c r="K10">
        <v>0</v>
      </c>
      <c r="L10">
        <v>0</v>
      </c>
      <c r="M10">
        <v>0</v>
      </c>
      <c r="N10">
        <v>1</v>
      </c>
    </row>
    <row r="11" spans="1:14" x14ac:dyDescent="0.25">
      <c r="A11">
        <v>2023</v>
      </c>
      <c r="B11" t="s">
        <v>47</v>
      </c>
      <c r="C11">
        <v>11765</v>
      </c>
      <c r="D11" t="s">
        <v>68</v>
      </c>
      <c r="E11" t="s">
        <v>69</v>
      </c>
      <c r="H11">
        <v>42</v>
      </c>
      <c r="I11">
        <v>173</v>
      </c>
      <c r="J11">
        <v>86.5</v>
      </c>
      <c r="K11">
        <v>0</v>
      </c>
      <c r="L11">
        <v>0</v>
      </c>
      <c r="M11">
        <v>0</v>
      </c>
      <c r="N11">
        <v>1</v>
      </c>
    </row>
    <row r="12" spans="1:14" x14ac:dyDescent="0.25">
      <c r="A12">
        <v>2023</v>
      </c>
      <c r="B12" t="s">
        <v>47</v>
      </c>
      <c r="C12">
        <v>13258</v>
      </c>
      <c r="D12" t="s">
        <v>72</v>
      </c>
      <c r="E12" t="s">
        <v>64</v>
      </c>
      <c r="H12">
        <v>42</v>
      </c>
      <c r="I12">
        <v>173</v>
      </c>
      <c r="J12">
        <v>86.5</v>
      </c>
      <c r="K12">
        <v>0</v>
      </c>
      <c r="L12">
        <v>0</v>
      </c>
      <c r="M12">
        <v>0</v>
      </c>
      <c r="N12">
        <v>1</v>
      </c>
    </row>
    <row r="13" spans="1:14" x14ac:dyDescent="0.25">
      <c r="A13">
        <v>2023</v>
      </c>
      <c r="B13" t="s">
        <v>47</v>
      </c>
      <c r="C13">
        <v>12520</v>
      </c>
      <c r="D13" t="s">
        <v>70</v>
      </c>
      <c r="E13" t="s">
        <v>71</v>
      </c>
      <c r="H13">
        <v>26</v>
      </c>
      <c r="I13">
        <v>102</v>
      </c>
      <c r="J13">
        <v>51</v>
      </c>
      <c r="K13">
        <v>0</v>
      </c>
      <c r="L13">
        <v>0</v>
      </c>
      <c r="M13">
        <v>0</v>
      </c>
      <c r="N13">
        <v>1</v>
      </c>
    </row>
    <row r="14" spans="1:14" x14ac:dyDescent="0.25">
      <c r="A14">
        <v>2023</v>
      </c>
      <c r="B14" t="s">
        <v>47</v>
      </c>
      <c r="C14">
        <v>11254</v>
      </c>
      <c r="D14" t="s">
        <v>61</v>
      </c>
      <c r="E14" t="s">
        <v>62</v>
      </c>
      <c r="H14">
        <v>42</v>
      </c>
      <c r="I14">
        <v>173</v>
      </c>
      <c r="J14">
        <v>86.5</v>
      </c>
      <c r="K14">
        <v>0</v>
      </c>
      <c r="L14">
        <v>0</v>
      </c>
      <c r="M14">
        <v>0</v>
      </c>
      <c r="N14">
        <v>1</v>
      </c>
    </row>
    <row r="15" spans="1:14" x14ac:dyDescent="0.25">
      <c r="A15">
        <v>2023</v>
      </c>
      <c r="B15" t="s">
        <v>47</v>
      </c>
      <c r="C15">
        <v>11903</v>
      </c>
      <c r="D15" t="s">
        <v>68</v>
      </c>
      <c r="E15" t="s">
        <v>69</v>
      </c>
      <c r="H15">
        <v>42</v>
      </c>
      <c r="I15">
        <v>173</v>
      </c>
      <c r="J15">
        <v>86.5</v>
      </c>
      <c r="K15">
        <v>0</v>
      </c>
      <c r="L15">
        <v>0</v>
      </c>
      <c r="M15">
        <v>0</v>
      </c>
      <c r="N15">
        <v>1</v>
      </c>
    </row>
    <row r="16" spans="1:14" x14ac:dyDescent="0.25">
      <c r="A16">
        <v>2023</v>
      </c>
      <c r="B16" t="s">
        <v>47</v>
      </c>
      <c r="C16">
        <v>11610</v>
      </c>
      <c r="D16" t="s">
        <v>68</v>
      </c>
      <c r="E16" t="s">
        <v>69</v>
      </c>
      <c r="H16">
        <v>42</v>
      </c>
      <c r="I16">
        <v>173</v>
      </c>
      <c r="J16">
        <v>86.5</v>
      </c>
      <c r="K16">
        <v>0</v>
      </c>
      <c r="L16">
        <v>0</v>
      </c>
      <c r="M16">
        <v>0</v>
      </c>
      <c r="N16">
        <v>1</v>
      </c>
    </row>
    <row r="17" spans="1:14" x14ac:dyDescent="0.25">
      <c r="A17">
        <v>2023</v>
      </c>
      <c r="B17" t="s">
        <v>47</v>
      </c>
      <c r="C17">
        <v>11767</v>
      </c>
      <c r="D17" t="s">
        <v>68</v>
      </c>
      <c r="E17" t="s">
        <v>69</v>
      </c>
      <c r="H17">
        <v>42</v>
      </c>
      <c r="I17">
        <v>173</v>
      </c>
      <c r="J17">
        <v>86.5</v>
      </c>
      <c r="K17">
        <v>0</v>
      </c>
      <c r="L17">
        <v>0</v>
      </c>
      <c r="M17">
        <v>0</v>
      </c>
      <c r="N17">
        <v>1</v>
      </c>
    </row>
    <row r="18" spans="1:14" x14ac:dyDescent="0.25">
      <c r="A18">
        <v>2023</v>
      </c>
      <c r="B18" t="s">
        <v>49</v>
      </c>
      <c r="C18">
        <v>38</v>
      </c>
      <c r="D18" t="s">
        <v>73</v>
      </c>
      <c r="E18" t="s">
        <v>74</v>
      </c>
      <c r="H18">
        <v>291</v>
      </c>
      <c r="I18">
        <v>1166</v>
      </c>
      <c r="J18">
        <v>583</v>
      </c>
      <c r="K18">
        <v>0</v>
      </c>
      <c r="N18">
        <v>1</v>
      </c>
    </row>
    <row r="19" spans="1:14" x14ac:dyDescent="0.25">
      <c r="A19">
        <v>2023</v>
      </c>
      <c r="B19" t="s">
        <v>47</v>
      </c>
      <c r="C19">
        <v>12633</v>
      </c>
      <c r="D19" t="s">
        <v>72</v>
      </c>
      <c r="E19" t="s">
        <v>64</v>
      </c>
      <c r="H19">
        <v>42</v>
      </c>
      <c r="I19">
        <v>173</v>
      </c>
      <c r="J19">
        <v>86.5</v>
      </c>
      <c r="K19">
        <v>0</v>
      </c>
      <c r="L19">
        <v>0</v>
      </c>
      <c r="M19">
        <v>0</v>
      </c>
      <c r="N19">
        <v>1</v>
      </c>
    </row>
    <row r="20" spans="1:14" x14ac:dyDescent="0.25">
      <c r="A20">
        <v>2023</v>
      </c>
      <c r="B20" t="s">
        <v>47</v>
      </c>
      <c r="C20">
        <v>12541</v>
      </c>
      <c r="D20" t="s">
        <v>75</v>
      </c>
      <c r="E20" t="s">
        <v>66</v>
      </c>
      <c r="F20" t="s">
        <v>67</v>
      </c>
      <c r="H20">
        <v>42</v>
      </c>
      <c r="I20">
        <v>173</v>
      </c>
      <c r="J20">
        <v>86.5</v>
      </c>
      <c r="K20">
        <v>0</v>
      </c>
      <c r="L20">
        <v>0</v>
      </c>
      <c r="M20">
        <v>0</v>
      </c>
      <c r="N20">
        <v>1</v>
      </c>
    </row>
    <row r="21" spans="1:14" x14ac:dyDescent="0.25">
      <c r="A21">
        <v>2023</v>
      </c>
      <c r="B21" t="s">
        <v>47</v>
      </c>
      <c r="C21">
        <v>12779</v>
      </c>
      <c r="D21" t="s">
        <v>68</v>
      </c>
      <c r="E21" t="s">
        <v>69</v>
      </c>
      <c r="H21">
        <v>42</v>
      </c>
      <c r="I21">
        <v>173</v>
      </c>
      <c r="J21">
        <v>86.5</v>
      </c>
      <c r="K21">
        <v>0</v>
      </c>
      <c r="L21">
        <v>0</v>
      </c>
      <c r="M21">
        <v>0</v>
      </c>
      <c r="N21">
        <v>1</v>
      </c>
    </row>
    <row r="22" spans="1:14" x14ac:dyDescent="0.25">
      <c r="A22">
        <v>2023</v>
      </c>
      <c r="B22" t="s">
        <v>47</v>
      </c>
      <c r="C22">
        <v>13200</v>
      </c>
      <c r="D22" t="s">
        <v>68</v>
      </c>
      <c r="E22" t="s">
        <v>69</v>
      </c>
      <c r="H22">
        <v>42</v>
      </c>
      <c r="I22">
        <v>173</v>
      </c>
      <c r="J22">
        <v>86.5</v>
      </c>
      <c r="K22">
        <v>0</v>
      </c>
      <c r="L22">
        <v>0</v>
      </c>
      <c r="M22">
        <v>0</v>
      </c>
      <c r="N22">
        <v>1</v>
      </c>
    </row>
    <row r="23" spans="1:14" x14ac:dyDescent="0.25">
      <c r="A23">
        <v>2023</v>
      </c>
      <c r="B23" t="s">
        <v>47</v>
      </c>
      <c r="C23">
        <v>11380</v>
      </c>
      <c r="D23" t="s">
        <v>68</v>
      </c>
      <c r="E23" t="s">
        <v>69</v>
      </c>
      <c r="H23">
        <v>42</v>
      </c>
      <c r="I23">
        <v>173</v>
      </c>
      <c r="J23">
        <v>86.5</v>
      </c>
      <c r="K23">
        <v>0</v>
      </c>
      <c r="L23">
        <v>0</v>
      </c>
      <c r="M23">
        <v>0</v>
      </c>
      <c r="N23">
        <v>1</v>
      </c>
    </row>
    <row r="24" spans="1:14" x14ac:dyDescent="0.25">
      <c r="A24">
        <v>2023</v>
      </c>
      <c r="B24" t="s">
        <v>47</v>
      </c>
      <c r="C24">
        <v>13259</v>
      </c>
      <c r="D24" t="s">
        <v>76</v>
      </c>
      <c r="E24" t="s">
        <v>77</v>
      </c>
      <c r="F24" t="s">
        <v>67</v>
      </c>
      <c r="H24">
        <v>87</v>
      </c>
      <c r="I24">
        <v>344</v>
      </c>
      <c r="J24">
        <v>172</v>
      </c>
      <c r="K24">
        <v>0</v>
      </c>
      <c r="L24">
        <v>0</v>
      </c>
      <c r="M24">
        <v>0</v>
      </c>
      <c r="N24">
        <v>1</v>
      </c>
    </row>
    <row r="25" spans="1:14" x14ac:dyDescent="0.25">
      <c r="A25">
        <v>2024</v>
      </c>
      <c r="B25" t="s">
        <v>49</v>
      </c>
      <c r="C25">
        <v>1</v>
      </c>
      <c r="D25" t="s">
        <v>73</v>
      </c>
      <c r="E25" t="s">
        <v>74</v>
      </c>
      <c r="H25">
        <v>291</v>
      </c>
      <c r="I25">
        <v>1166</v>
      </c>
      <c r="J25">
        <v>583</v>
      </c>
      <c r="K25">
        <v>0</v>
      </c>
      <c r="N25">
        <v>1</v>
      </c>
    </row>
    <row r="26" spans="1:14" x14ac:dyDescent="0.25">
      <c r="A26">
        <v>2023</v>
      </c>
      <c r="B26" t="s">
        <v>47</v>
      </c>
      <c r="C26">
        <v>12256</v>
      </c>
      <c r="D26" t="s">
        <v>68</v>
      </c>
      <c r="E26" t="s">
        <v>69</v>
      </c>
      <c r="H26">
        <v>42</v>
      </c>
      <c r="I26">
        <v>173</v>
      </c>
      <c r="J26">
        <v>86.5</v>
      </c>
      <c r="K26">
        <v>0</v>
      </c>
      <c r="L26">
        <v>0</v>
      </c>
      <c r="M26">
        <v>0</v>
      </c>
      <c r="N26">
        <v>1</v>
      </c>
    </row>
    <row r="27" spans="1:14" x14ac:dyDescent="0.25">
      <c r="A27">
        <v>2022</v>
      </c>
      <c r="B27" t="s">
        <v>47</v>
      </c>
      <c r="C27">
        <v>9293</v>
      </c>
      <c r="D27" t="s">
        <v>78</v>
      </c>
      <c r="E27" t="s">
        <v>64</v>
      </c>
      <c r="H27">
        <v>42</v>
      </c>
      <c r="I27">
        <v>173</v>
      </c>
      <c r="J27">
        <v>86.5</v>
      </c>
      <c r="K27">
        <v>0</v>
      </c>
      <c r="L27">
        <v>0</v>
      </c>
      <c r="M27">
        <v>0</v>
      </c>
      <c r="N27">
        <v>1</v>
      </c>
    </row>
    <row r="28" spans="1:14" x14ac:dyDescent="0.25">
      <c r="A28">
        <v>2023</v>
      </c>
      <c r="B28" t="s">
        <v>49</v>
      </c>
      <c r="C28">
        <v>15</v>
      </c>
      <c r="D28" t="s">
        <v>79</v>
      </c>
      <c r="E28" t="s">
        <v>80</v>
      </c>
      <c r="H28">
        <v>173</v>
      </c>
      <c r="I28">
        <v>694</v>
      </c>
      <c r="J28">
        <v>347</v>
      </c>
      <c r="K28">
        <v>0</v>
      </c>
      <c r="N28">
        <v>1</v>
      </c>
    </row>
    <row r="29" spans="1:14" x14ac:dyDescent="0.25">
      <c r="A29">
        <v>2023</v>
      </c>
      <c r="B29" t="s">
        <v>47</v>
      </c>
      <c r="C29">
        <v>11305</v>
      </c>
      <c r="D29" t="s">
        <v>70</v>
      </c>
      <c r="E29" t="s">
        <v>71</v>
      </c>
      <c r="H29">
        <v>26</v>
      </c>
      <c r="I29">
        <v>102</v>
      </c>
      <c r="J29">
        <v>51</v>
      </c>
      <c r="K29">
        <v>0</v>
      </c>
      <c r="L29">
        <v>0</v>
      </c>
      <c r="M29">
        <v>0</v>
      </c>
      <c r="N29">
        <v>1</v>
      </c>
    </row>
    <row r="30" spans="1:14" x14ac:dyDescent="0.25">
      <c r="A30">
        <v>2023</v>
      </c>
      <c r="B30" t="s">
        <v>47</v>
      </c>
      <c r="C30">
        <v>11896</v>
      </c>
      <c r="D30" t="s">
        <v>68</v>
      </c>
      <c r="E30" t="s">
        <v>69</v>
      </c>
      <c r="H30">
        <v>42</v>
      </c>
      <c r="I30">
        <v>173</v>
      </c>
      <c r="J30">
        <v>86.5</v>
      </c>
      <c r="K30">
        <v>0</v>
      </c>
      <c r="L30">
        <v>0</v>
      </c>
      <c r="M30">
        <v>0</v>
      </c>
      <c r="N30">
        <v>1</v>
      </c>
    </row>
    <row r="31" spans="1:14" x14ac:dyDescent="0.25">
      <c r="A31">
        <v>2023</v>
      </c>
      <c r="B31" t="s">
        <v>47</v>
      </c>
      <c r="C31">
        <v>12084</v>
      </c>
      <c r="D31" t="s">
        <v>61</v>
      </c>
      <c r="E31" t="s">
        <v>62</v>
      </c>
      <c r="H31">
        <v>42</v>
      </c>
      <c r="I31">
        <v>173</v>
      </c>
      <c r="J31">
        <v>86.5</v>
      </c>
      <c r="K31">
        <v>0</v>
      </c>
      <c r="L31">
        <v>0</v>
      </c>
      <c r="M31">
        <v>0</v>
      </c>
      <c r="N31">
        <v>1</v>
      </c>
    </row>
    <row r="32" spans="1:14" x14ac:dyDescent="0.25">
      <c r="A32">
        <v>2023</v>
      </c>
      <c r="B32" t="s">
        <v>49</v>
      </c>
      <c r="C32">
        <v>39</v>
      </c>
      <c r="D32" t="s">
        <v>73</v>
      </c>
      <c r="E32" t="s">
        <v>74</v>
      </c>
      <c r="H32">
        <v>291</v>
      </c>
      <c r="I32">
        <v>1166</v>
      </c>
      <c r="J32">
        <v>583</v>
      </c>
      <c r="K32">
        <v>0</v>
      </c>
      <c r="N32">
        <v>1</v>
      </c>
    </row>
    <row r="33" spans="1:14" x14ac:dyDescent="0.25">
      <c r="A33">
        <v>2023</v>
      </c>
      <c r="B33" t="s">
        <v>47</v>
      </c>
      <c r="C33">
        <v>12042</v>
      </c>
      <c r="D33" t="s">
        <v>63</v>
      </c>
      <c r="E33" t="s">
        <v>64</v>
      </c>
      <c r="H33">
        <v>42</v>
      </c>
      <c r="I33">
        <v>173</v>
      </c>
      <c r="J33">
        <v>86.5</v>
      </c>
      <c r="K33">
        <v>0</v>
      </c>
      <c r="L33">
        <v>0</v>
      </c>
      <c r="M33">
        <v>0</v>
      </c>
      <c r="N33">
        <v>1</v>
      </c>
    </row>
    <row r="34" spans="1:14" x14ac:dyDescent="0.25">
      <c r="A34">
        <v>2023</v>
      </c>
      <c r="B34" t="s">
        <v>47</v>
      </c>
      <c r="C34">
        <v>13358</v>
      </c>
      <c r="D34" t="s">
        <v>65</v>
      </c>
      <c r="E34" t="s">
        <v>66</v>
      </c>
      <c r="F34" t="s">
        <v>67</v>
      </c>
      <c r="H34">
        <v>42</v>
      </c>
      <c r="I34">
        <v>173</v>
      </c>
      <c r="J34">
        <v>86.5</v>
      </c>
      <c r="K34">
        <v>0</v>
      </c>
      <c r="L34">
        <v>0</v>
      </c>
      <c r="M34">
        <v>0</v>
      </c>
      <c r="N34">
        <v>1</v>
      </c>
    </row>
    <row r="35" spans="1:14" x14ac:dyDescent="0.25">
      <c r="A35">
        <v>2024</v>
      </c>
      <c r="B35" t="s">
        <v>49</v>
      </c>
      <c r="C35">
        <v>3</v>
      </c>
      <c r="D35" t="s">
        <v>79</v>
      </c>
      <c r="E35" t="s">
        <v>80</v>
      </c>
      <c r="H35">
        <v>173</v>
      </c>
      <c r="I35">
        <v>694</v>
      </c>
      <c r="J35">
        <v>347</v>
      </c>
      <c r="K35">
        <v>0</v>
      </c>
      <c r="N35">
        <v>1</v>
      </c>
    </row>
    <row r="36" spans="1:14" x14ac:dyDescent="0.25">
      <c r="A36">
        <v>2023</v>
      </c>
      <c r="B36" t="s">
        <v>47</v>
      </c>
      <c r="C36">
        <v>13123</v>
      </c>
      <c r="D36" t="s">
        <v>63</v>
      </c>
      <c r="E36" t="s">
        <v>64</v>
      </c>
      <c r="H36">
        <v>42</v>
      </c>
      <c r="I36">
        <v>173</v>
      </c>
      <c r="J36">
        <v>86.5</v>
      </c>
      <c r="K36">
        <v>0</v>
      </c>
      <c r="L36">
        <v>0</v>
      </c>
      <c r="M36">
        <v>0</v>
      </c>
      <c r="N36">
        <v>1</v>
      </c>
    </row>
    <row r="37" spans="1:14" x14ac:dyDescent="0.25">
      <c r="A37">
        <v>2024</v>
      </c>
      <c r="B37" t="s">
        <v>49</v>
      </c>
      <c r="C37">
        <v>2</v>
      </c>
      <c r="D37" t="s">
        <v>73</v>
      </c>
      <c r="E37" t="s">
        <v>74</v>
      </c>
      <c r="H37">
        <v>291</v>
      </c>
      <c r="I37">
        <v>1166</v>
      </c>
      <c r="J37">
        <v>583</v>
      </c>
      <c r="K37">
        <v>0</v>
      </c>
      <c r="N37">
        <v>1</v>
      </c>
    </row>
    <row r="38" spans="1:14" x14ac:dyDescent="0.25">
      <c r="A38">
        <v>2023</v>
      </c>
      <c r="B38" t="s">
        <v>47</v>
      </c>
      <c r="C38">
        <v>12447</v>
      </c>
      <c r="D38" t="s">
        <v>72</v>
      </c>
      <c r="E38" t="s">
        <v>64</v>
      </c>
      <c r="H38">
        <v>42</v>
      </c>
      <c r="I38">
        <v>173</v>
      </c>
      <c r="J38">
        <v>86.5</v>
      </c>
      <c r="K38">
        <v>0</v>
      </c>
      <c r="L38">
        <v>0</v>
      </c>
      <c r="M38">
        <v>0</v>
      </c>
      <c r="N38">
        <v>1</v>
      </c>
    </row>
    <row r="39" spans="1:14" x14ac:dyDescent="0.25">
      <c r="A39">
        <v>2023</v>
      </c>
      <c r="B39" t="s">
        <v>47</v>
      </c>
      <c r="C39">
        <v>10693</v>
      </c>
      <c r="D39" t="s">
        <v>61</v>
      </c>
      <c r="E39" t="s">
        <v>62</v>
      </c>
      <c r="H39">
        <v>42</v>
      </c>
      <c r="I39">
        <v>173</v>
      </c>
      <c r="J39">
        <v>86.5</v>
      </c>
      <c r="K39">
        <v>0</v>
      </c>
      <c r="L39">
        <v>0</v>
      </c>
      <c r="M39">
        <v>0</v>
      </c>
      <c r="N39">
        <v>1</v>
      </c>
    </row>
    <row r="40" spans="1:14" x14ac:dyDescent="0.25">
      <c r="A40">
        <v>2023</v>
      </c>
      <c r="B40" t="s">
        <v>47</v>
      </c>
      <c r="C40">
        <v>13355</v>
      </c>
      <c r="D40" t="s">
        <v>81</v>
      </c>
      <c r="E40" t="s">
        <v>64</v>
      </c>
      <c r="H40">
        <v>42</v>
      </c>
      <c r="I40">
        <v>173</v>
      </c>
      <c r="J40">
        <v>86.5</v>
      </c>
      <c r="K40">
        <v>0</v>
      </c>
      <c r="L40">
        <v>0</v>
      </c>
      <c r="M40">
        <v>0</v>
      </c>
      <c r="N40">
        <v>1</v>
      </c>
    </row>
    <row r="41" spans="1:14" x14ac:dyDescent="0.25">
      <c r="A41">
        <v>2023</v>
      </c>
      <c r="B41" t="s">
        <v>47</v>
      </c>
      <c r="C41">
        <v>12640</v>
      </c>
      <c r="D41" t="s">
        <v>63</v>
      </c>
      <c r="E41" t="s">
        <v>64</v>
      </c>
      <c r="H41">
        <v>42</v>
      </c>
      <c r="I41">
        <v>173</v>
      </c>
      <c r="J41">
        <v>86.5</v>
      </c>
      <c r="K41">
        <v>0</v>
      </c>
      <c r="L41">
        <v>0</v>
      </c>
      <c r="M41">
        <v>0</v>
      </c>
      <c r="N41">
        <v>1</v>
      </c>
    </row>
    <row r="42" spans="1:14" x14ac:dyDescent="0.25">
      <c r="A42">
        <v>2023</v>
      </c>
      <c r="B42" t="s">
        <v>47</v>
      </c>
      <c r="C42">
        <v>11077</v>
      </c>
      <c r="D42" t="s">
        <v>68</v>
      </c>
      <c r="E42" t="s">
        <v>69</v>
      </c>
      <c r="H42">
        <v>42</v>
      </c>
      <c r="I42">
        <v>173</v>
      </c>
      <c r="J42">
        <v>86.5</v>
      </c>
      <c r="K42">
        <v>0</v>
      </c>
      <c r="L42">
        <v>0</v>
      </c>
      <c r="M42">
        <v>0</v>
      </c>
      <c r="N42">
        <v>1</v>
      </c>
    </row>
    <row r="43" spans="1:14" x14ac:dyDescent="0.25">
      <c r="A43">
        <v>2023</v>
      </c>
      <c r="B43" t="s">
        <v>47</v>
      </c>
      <c r="C43">
        <v>11431</v>
      </c>
      <c r="D43" t="s">
        <v>82</v>
      </c>
      <c r="E43" t="s">
        <v>83</v>
      </c>
      <c r="F43" t="s">
        <v>67</v>
      </c>
      <c r="H43">
        <v>87</v>
      </c>
      <c r="I43">
        <v>344</v>
      </c>
      <c r="J43">
        <v>172</v>
      </c>
      <c r="K43">
        <v>0</v>
      </c>
      <c r="L43">
        <v>0</v>
      </c>
      <c r="M43">
        <v>0</v>
      </c>
      <c r="N43">
        <v>1</v>
      </c>
    </row>
    <row r="44" spans="1:14" x14ac:dyDescent="0.25">
      <c r="A44">
        <v>2023</v>
      </c>
      <c r="B44" t="s">
        <v>47</v>
      </c>
      <c r="C44">
        <v>11668</v>
      </c>
      <c r="D44" t="s">
        <v>76</v>
      </c>
      <c r="E44" t="s">
        <v>77</v>
      </c>
      <c r="F44" t="s">
        <v>67</v>
      </c>
      <c r="H44">
        <v>87</v>
      </c>
      <c r="I44">
        <v>344</v>
      </c>
      <c r="J44">
        <v>172</v>
      </c>
      <c r="K44">
        <v>0</v>
      </c>
      <c r="L44">
        <v>0</v>
      </c>
      <c r="M44">
        <v>0</v>
      </c>
      <c r="N44">
        <v>1</v>
      </c>
    </row>
    <row r="45" spans="1:14" x14ac:dyDescent="0.25">
      <c r="A45">
        <v>2023</v>
      </c>
      <c r="B45" t="s">
        <v>47</v>
      </c>
      <c r="C45">
        <v>13191</v>
      </c>
      <c r="D45" t="s">
        <v>68</v>
      </c>
      <c r="E45" t="s">
        <v>69</v>
      </c>
      <c r="H45">
        <v>42</v>
      </c>
      <c r="I45">
        <v>173</v>
      </c>
      <c r="J45">
        <v>86.5</v>
      </c>
      <c r="K45">
        <v>0</v>
      </c>
      <c r="L45">
        <v>0</v>
      </c>
      <c r="M45">
        <v>0</v>
      </c>
      <c r="N45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59"/>
  <sheetViews>
    <sheetView topLeftCell="A4" workbookViewId="0">
      <selection activeCell="A13" sqref="A13:M13"/>
    </sheetView>
  </sheetViews>
  <sheetFormatPr defaultRowHeight="15" x14ac:dyDescent="0.25"/>
  <cols>
    <col min="7" max="7" width="50.7109375" bestFit="1" customWidth="1"/>
    <col min="8" max="8" width="13.5703125" bestFit="1" customWidth="1"/>
    <col min="11" max="11" width="19" bestFit="1" customWidth="1"/>
  </cols>
  <sheetData>
    <row r="1" spans="1:13" x14ac:dyDescent="0.25">
      <c r="A1" t="s">
        <v>42</v>
      </c>
      <c r="B1" t="s">
        <v>43</v>
      </c>
      <c r="C1" t="s">
        <v>44</v>
      </c>
      <c r="D1" t="s">
        <v>84</v>
      </c>
      <c r="E1" t="s">
        <v>85</v>
      </c>
      <c r="F1" t="s">
        <v>86</v>
      </c>
      <c r="G1" t="s">
        <v>87</v>
      </c>
      <c r="H1" t="s">
        <v>88</v>
      </c>
      <c r="I1" t="s">
        <v>89</v>
      </c>
      <c r="J1" t="s">
        <v>90</v>
      </c>
      <c r="K1" t="s">
        <v>91</v>
      </c>
      <c r="L1" t="s">
        <v>92</v>
      </c>
      <c r="M1" t="s">
        <v>93</v>
      </c>
    </row>
    <row r="2" spans="1:13" x14ac:dyDescent="0.25">
      <c r="A2">
        <v>2023</v>
      </c>
      <c r="B2" t="s">
        <v>47</v>
      </c>
      <c r="C2">
        <v>11004</v>
      </c>
      <c r="D2" t="s">
        <v>94</v>
      </c>
      <c r="E2" t="s">
        <v>49</v>
      </c>
      <c r="G2" t="s">
        <v>95</v>
      </c>
      <c r="H2" t="s">
        <v>96</v>
      </c>
      <c r="I2" t="s">
        <v>97</v>
      </c>
      <c r="J2" t="s">
        <v>98</v>
      </c>
      <c r="K2">
        <v>386090456167</v>
      </c>
      <c r="L2" t="s">
        <v>99</v>
      </c>
    </row>
    <row r="3" spans="1:13" x14ac:dyDescent="0.25">
      <c r="A3">
        <v>2023</v>
      </c>
      <c r="B3" t="s">
        <v>47</v>
      </c>
      <c r="C3">
        <v>11037</v>
      </c>
      <c r="D3" t="s">
        <v>94</v>
      </c>
      <c r="E3" t="s">
        <v>49</v>
      </c>
      <c r="G3" t="s">
        <v>100</v>
      </c>
      <c r="H3" t="s">
        <v>101</v>
      </c>
      <c r="I3" t="s">
        <v>97</v>
      </c>
      <c r="J3" t="s">
        <v>98</v>
      </c>
      <c r="K3">
        <v>386090456225</v>
      </c>
      <c r="L3" t="s">
        <v>99</v>
      </c>
    </row>
    <row r="4" spans="1:13" x14ac:dyDescent="0.25">
      <c r="A4">
        <v>2023</v>
      </c>
      <c r="B4" t="s">
        <v>47</v>
      </c>
      <c r="C4">
        <v>12548</v>
      </c>
      <c r="D4" t="s">
        <v>94</v>
      </c>
      <c r="E4" t="s">
        <v>49</v>
      </c>
      <c r="F4" t="s">
        <v>102</v>
      </c>
      <c r="G4" t="s">
        <v>103</v>
      </c>
      <c r="I4" t="s">
        <v>104</v>
      </c>
      <c r="J4" t="s">
        <v>105</v>
      </c>
      <c r="K4">
        <v>386090695988</v>
      </c>
      <c r="L4" t="s">
        <v>99</v>
      </c>
    </row>
    <row r="5" spans="1:13" x14ac:dyDescent="0.25">
      <c r="A5">
        <v>2023</v>
      </c>
      <c r="B5" t="s">
        <v>47</v>
      </c>
      <c r="C5">
        <v>12369</v>
      </c>
      <c r="D5" t="s">
        <v>106</v>
      </c>
      <c r="E5" t="s">
        <v>49</v>
      </c>
      <c r="F5" t="s">
        <v>102</v>
      </c>
      <c r="G5" t="s">
        <v>107</v>
      </c>
      <c r="I5" t="s">
        <v>108</v>
      </c>
      <c r="J5" t="s">
        <v>105</v>
      </c>
      <c r="K5">
        <v>386090575572</v>
      </c>
      <c r="L5" t="s">
        <v>99</v>
      </c>
    </row>
    <row r="6" spans="1:13" x14ac:dyDescent="0.25">
      <c r="A6">
        <v>2023</v>
      </c>
      <c r="B6" t="s">
        <v>47</v>
      </c>
      <c r="C6">
        <v>13160</v>
      </c>
      <c r="D6" t="s">
        <v>94</v>
      </c>
      <c r="E6" t="s">
        <v>49</v>
      </c>
      <c r="G6" t="s">
        <v>109</v>
      </c>
      <c r="H6" t="s">
        <v>110</v>
      </c>
      <c r="I6" t="s">
        <v>111</v>
      </c>
      <c r="J6" t="s">
        <v>105</v>
      </c>
      <c r="K6">
        <v>386090795671</v>
      </c>
      <c r="L6" t="s">
        <v>99</v>
      </c>
    </row>
    <row r="7" spans="1:13" x14ac:dyDescent="0.25">
      <c r="A7">
        <v>2023</v>
      </c>
      <c r="B7" t="s">
        <v>47</v>
      </c>
      <c r="C7">
        <v>12494</v>
      </c>
      <c r="D7" t="s">
        <v>106</v>
      </c>
      <c r="E7" t="s">
        <v>49</v>
      </c>
      <c r="F7" t="s">
        <v>102</v>
      </c>
      <c r="G7" t="s">
        <v>112</v>
      </c>
      <c r="I7" t="s">
        <v>104</v>
      </c>
      <c r="J7" t="s">
        <v>113</v>
      </c>
      <c r="K7">
        <v>386090696978</v>
      </c>
      <c r="M7" t="s">
        <v>114</v>
      </c>
    </row>
    <row r="8" spans="1:13" x14ac:dyDescent="0.25">
      <c r="A8">
        <v>2023</v>
      </c>
      <c r="B8" t="s">
        <v>47</v>
      </c>
      <c r="C8">
        <v>12494</v>
      </c>
      <c r="D8" t="s">
        <v>115</v>
      </c>
      <c r="E8" t="s">
        <v>49</v>
      </c>
      <c r="F8" t="s">
        <v>102</v>
      </c>
      <c r="G8" t="s">
        <v>116</v>
      </c>
      <c r="I8" t="s">
        <v>117</v>
      </c>
      <c r="J8" t="s">
        <v>105</v>
      </c>
      <c r="K8">
        <v>386090894022</v>
      </c>
    </row>
    <row r="9" spans="1:13" x14ac:dyDescent="0.25">
      <c r="A9">
        <v>2023</v>
      </c>
      <c r="B9" t="s">
        <v>47</v>
      </c>
      <c r="C9">
        <v>12182</v>
      </c>
      <c r="D9" t="s">
        <v>94</v>
      </c>
      <c r="E9" t="s">
        <v>49</v>
      </c>
      <c r="G9" t="s">
        <v>118</v>
      </c>
      <c r="H9" t="s">
        <v>119</v>
      </c>
      <c r="I9" t="s">
        <v>108</v>
      </c>
      <c r="J9" t="s">
        <v>120</v>
      </c>
      <c r="K9">
        <v>386090575163</v>
      </c>
      <c r="L9" t="s">
        <v>99</v>
      </c>
    </row>
    <row r="10" spans="1:13" x14ac:dyDescent="0.25">
      <c r="A10">
        <v>2023</v>
      </c>
      <c r="B10" t="s">
        <v>47</v>
      </c>
      <c r="C10">
        <v>12773</v>
      </c>
      <c r="D10" t="s">
        <v>94</v>
      </c>
      <c r="E10" t="s">
        <v>49</v>
      </c>
      <c r="G10" t="s">
        <v>121</v>
      </c>
      <c r="H10" t="s">
        <v>122</v>
      </c>
      <c r="I10" t="s">
        <v>104</v>
      </c>
      <c r="J10" t="s">
        <v>120</v>
      </c>
      <c r="K10">
        <v>386090696341</v>
      </c>
      <c r="L10" t="s">
        <v>99</v>
      </c>
    </row>
    <row r="11" spans="1:13" x14ac:dyDescent="0.25">
      <c r="A11">
        <v>2023</v>
      </c>
      <c r="B11" t="s">
        <v>47</v>
      </c>
      <c r="C11">
        <v>13348</v>
      </c>
      <c r="D11" t="s">
        <v>94</v>
      </c>
      <c r="E11" t="s">
        <v>49</v>
      </c>
      <c r="G11" t="s">
        <v>123</v>
      </c>
      <c r="H11" t="s">
        <v>124</v>
      </c>
      <c r="I11" t="s">
        <v>111</v>
      </c>
      <c r="J11" t="s">
        <v>125</v>
      </c>
      <c r="K11">
        <v>386090796137</v>
      </c>
      <c r="L11" t="s">
        <v>99</v>
      </c>
    </row>
    <row r="12" spans="1:13" x14ac:dyDescent="0.25">
      <c r="A12">
        <v>2023</v>
      </c>
      <c r="B12" t="s">
        <v>47</v>
      </c>
      <c r="C12">
        <v>11765</v>
      </c>
      <c r="D12" t="s">
        <v>94</v>
      </c>
      <c r="E12" t="s">
        <v>49</v>
      </c>
      <c r="G12" t="s">
        <v>126</v>
      </c>
      <c r="H12" t="s">
        <v>127</v>
      </c>
      <c r="I12" t="s">
        <v>108</v>
      </c>
      <c r="J12" t="s">
        <v>128</v>
      </c>
      <c r="K12">
        <v>386090575606</v>
      </c>
      <c r="L12" t="s">
        <v>99</v>
      </c>
    </row>
    <row r="13" spans="1:13" x14ac:dyDescent="0.25">
      <c r="A13">
        <v>2023</v>
      </c>
      <c r="B13" t="s">
        <v>47</v>
      </c>
      <c r="C13">
        <v>13258</v>
      </c>
      <c r="D13" t="s">
        <v>94</v>
      </c>
      <c r="E13" t="s">
        <v>49</v>
      </c>
      <c r="G13" t="s">
        <v>129</v>
      </c>
      <c r="H13" t="s">
        <v>130</v>
      </c>
      <c r="I13" t="s">
        <v>131</v>
      </c>
      <c r="J13" t="s">
        <v>128</v>
      </c>
      <c r="K13">
        <v>386090949575</v>
      </c>
    </row>
    <row r="14" spans="1:13" x14ac:dyDescent="0.25">
      <c r="A14">
        <v>2023</v>
      </c>
      <c r="B14" t="s">
        <v>47</v>
      </c>
      <c r="C14">
        <v>12520</v>
      </c>
      <c r="D14" t="s">
        <v>106</v>
      </c>
      <c r="E14" t="s">
        <v>49</v>
      </c>
      <c r="F14" t="s">
        <v>132</v>
      </c>
      <c r="G14" t="s">
        <v>133</v>
      </c>
      <c r="I14" t="s">
        <v>104</v>
      </c>
      <c r="J14" t="s">
        <v>134</v>
      </c>
      <c r="K14">
        <v>386090696716</v>
      </c>
      <c r="M14" t="s">
        <v>135</v>
      </c>
    </row>
    <row r="15" spans="1:13" x14ac:dyDescent="0.25">
      <c r="A15">
        <v>2023</v>
      </c>
      <c r="B15" t="s">
        <v>47</v>
      </c>
      <c r="C15">
        <v>12520</v>
      </c>
      <c r="D15" t="s">
        <v>115</v>
      </c>
      <c r="E15" t="s">
        <v>49</v>
      </c>
      <c r="F15" t="s">
        <v>132</v>
      </c>
      <c r="G15" t="s">
        <v>136</v>
      </c>
      <c r="I15" t="s">
        <v>131</v>
      </c>
      <c r="J15" t="s">
        <v>128</v>
      </c>
      <c r="K15">
        <v>386090949530</v>
      </c>
    </row>
    <row r="16" spans="1:13" x14ac:dyDescent="0.25">
      <c r="A16">
        <v>2023</v>
      </c>
      <c r="B16" t="s">
        <v>47</v>
      </c>
      <c r="C16">
        <v>11254</v>
      </c>
      <c r="D16" t="s">
        <v>94</v>
      </c>
      <c r="E16" t="s">
        <v>49</v>
      </c>
      <c r="G16" t="s">
        <v>95</v>
      </c>
      <c r="H16" t="s">
        <v>96</v>
      </c>
      <c r="I16" t="s">
        <v>97</v>
      </c>
      <c r="J16" t="s">
        <v>137</v>
      </c>
      <c r="K16">
        <v>386090456987</v>
      </c>
      <c r="L16" t="s">
        <v>99</v>
      </c>
    </row>
    <row r="17" spans="1:13" x14ac:dyDescent="0.25">
      <c r="A17">
        <v>2023</v>
      </c>
      <c r="B17" t="s">
        <v>47</v>
      </c>
      <c r="C17">
        <v>11903</v>
      </c>
      <c r="D17" t="s">
        <v>94</v>
      </c>
      <c r="E17" t="s">
        <v>49</v>
      </c>
      <c r="G17" t="s">
        <v>138</v>
      </c>
      <c r="H17" t="s">
        <v>139</v>
      </c>
      <c r="I17" t="s">
        <v>108</v>
      </c>
      <c r="J17" t="s">
        <v>137</v>
      </c>
      <c r="K17">
        <v>386090574468</v>
      </c>
      <c r="L17" t="s">
        <v>99</v>
      </c>
    </row>
    <row r="18" spans="1:13" x14ac:dyDescent="0.25">
      <c r="A18">
        <v>2023</v>
      </c>
      <c r="B18" t="s">
        <v>47</v>
      </c>
      <c r="C18">
        <v>11610</v>
      </c>
      <c r="D18" t="s">
        <v>106</v>
      </c>
      <c r="E18" t="s">
        <v>49</v>
      </c>
      <c r="F18" t="s">
        <v>132</v>
      </c>
      <c r="G18" t="s">
        <v>140</v>
      </c>
      <c r="I18" t="s">
        <v>108</v>
      </c>
      <c r="J18" t="s">
        <v>141</v>
      </c>
      <c r="K18">
        <v>386090574035</v>
      </c>
      <c r="M18" t="s">
        <v>142</v>
      </c>
    </row>
    <row r="19" spans="1:13" x14ac:dyDescent="0.25">
      <c r="A19">
        <v>2023</v>
      </c>
      <c r="B19" t="s">
        <v>47</v>
      </c>
      <c r="C19">
        <v>11610</v>
      </c>
      <c r="D19" t="s">
        <v>115</v>
      </c>
      <c r="E19" t="s">
        <v>49</v>
      </c>
      <c r="F19" t="s">
        <v>102</v>
      </c>
      <c r="G19" t="s">
        <v>143</v>
      </c>
      <c r="I19" t="s">
        <v>131</v>
      </c>
      <c r="J19" t="s">
        <v>137</v>
      </c>
      <c r="K19">
        <v>386090949461</v>
      </c>
    </row>
    <row r="20" spans="1:13" x14ac:dyDescent="0.25">
      <c r="A20">
        <v>2023</v>
      </c>
      <c r="B20" t="s">
        <v>47</v>
      </c>
      <c r="C20">
        <v>11767</v>
      </c>
      <c r="D20" t="s">
        <v>106</v>
      </c>
      <c r="E20" t="s">
        <v>49</v>
      </c>
      <c r="F20" t="s">
        <v>132</v>
      </c>
      <c r="G20" t="s">
        <v>144</v>
      </c>
      <c r="I20" t="s">
        <v>108</v>
      </c>
      <c r="J20" t="s">
        <v>145</v>
      </c>
      <c r="K20">
        <v>386090575618</v>
      </c>
      <c r="M20" t="s">
        <v>146</v>
      </c>
    </row>
    <row r="21" spans="1:13" x14ac:dyDescent="0.25">
      <c r="A21">
        <v>2023</v>
      </c>
      <c r="B21" t="s">
        <v>47</v>
      </c>
      <c r="C21">
        <v>11767</v>
      </c>
      <c r="D21" t="s">
        <v>115</v>
      </c>
      <c r="E21" t="s">
        <v>49</v>
      </c>
      <c r="G21" t="s">
        <v>147</v>
      </c>
      <c r="H21" t="s">
        <v>148</v>
      </c>
      <c r="I21" t="s">
        <v>131</v>
      </c>
      <c r="J21" t="s">
        <v>137</v>
      </c>
      <c r="K21">
        <v>386090949484</v>
      </c>
    </row>
    <row r="22" spans="1:13" x14ac:dyDescent="0.25">
      <c r="A22">
        <v>2023</v>
      </c>
      <c r="B22" t="s">
        <v>49</v>
      </c>
      <c r="C22">
        <v>38</v>
      </c>
      <c r="D22" t="s">
        <v>94</v>
      </c>
      <c r="E22" t="s">
        <v>149</v>
      </c>
      <c r="G22" t="s">
        <v>150</v>
      </c>
      <c r="H22" t="s">
        <v>151</v>
      </c>
      <c r="I22" t="s">
        <v>131</v>
      </c>
      <c r="J22" t="s">
        <v>152</v>
      </c>
      <c r="K22">
        <v>386090949597</v>
      </c>
    </row>
    <row r="23" spans="1:13" x14ac:dyDescent="0.25">
      <c r="A23">
        <v>2023</v>
      </c>
      <c r="B23" t="s">
        <v>47</v>
      </c>
      <c r="C23">
        <v>12633</v>
      </c>
      <c r="D23" t="s">
        <v>94</v>
      </c>
      <c r="E23" t="s">
        <v>49</v>
      </c>
      <c r="G23" t="s">
        <v>95</v>
      </c>
      <c r="H23" t="s">
        <v>96</v>
      </c>
      <c r="I23" t="s">
        <v>104</v>
      </c>
      <c r="J23" t="s">
        <v>153</v>
      </c>
      <c r="K23">
        <v>386090696125</v>
      </c>
      <c r="L23" t="s">
        <v>99</v>
      </c>
    </row>
    <row r="24" spans="1:13" x14ac:dyDescent="0.25">
      <c r="A24">
        <v>2023</v>
      </c>
      <c r="B24" t="s">
        <v>47</v>
      </c>
      <c r="C24">
        <v>12541</v>
      </c>
      <c r="D24" t="s">
        <v>106</v>
      </c>
      <c r="E24" t="s">
        <v>49</v>
      </c>
      <c r="F24" t="s">
        <v>154</v>
      </c>
      <c r="G24" t="s">
        <v>155</v>
      </c>
      <c r="I24" t="s">
        <v>104</v>
      </c>
      <c r="J24" t="s">
        <v>113</v>
      </c>
      <c r="K24">
        <v>386090695807</v>
      </c>
      <c r="M24" t="s">
        <v>156</v>
      </c>
    </row>
    <row r="25" spans="1:13" x14ac:dyDescent="0.25">
      <c r="A25">
        <v>2023</v>
      </c>
      <c r="B25" t="s">
        <v>47</v>
      </c>
      <c r="C25">
        <v>12541</v>
      </c>
      <c r="D25" t="s">
        <v>115</v>
      </c>
      <c r="E25" t="s">
        <v>49</v>
      </c>
      <c r="F25" t="s">
        <v>132</v>
      </c>
      <c r="G25" t="s">
        <v>157</v>
      </c>
      <c r="I25" t="s">
        <v>131</v>
      </c>
      <c r="J25" t="s">
        <v>153</v>
      </c>
      <c r="K25">
        <v>386090949495</v>
      </c>
    </row>
    <row r="26" spans="1:13" x14ac:dyDescent="0.25">
      <c r="A26">
        <v>2023</v>
      </c>
      <c r="B26" t="s">
        <v>47</v>
      </c>
      <c r="C26">
        <v>12779</v>
      </c>
      <c r="D26" t="s">
        <v>106</v>
      </c>
      <c r="E26" t="s">
        <v>49</v>
      </c>
      <c r="F26" t="s">
        <v>132</v>
      </c>
      <c r="G26" t="s">
        <v>158</v>
      </c>
      <c r="I26" t="s">
        <v>104</v>
      </c>
      <c r="J26" t="s">
        <v>113</v>
      </c>
      <c r="K26">
        <v>386090696580</v>
      </c>
      <c r="M26" t="s">
        <v>159</v>
      </c>
    </row>
    <row r="27" spans="1:13" x14ac:dyDescent="0.25">
      <c r="A27">
        <v>2023</v>
      </c>
      <c r="B27" t="s">
        <v>47</v>
      </c>
      <c r="C27">
        <v>12779</v>
      </c>
      <c r="D27" t="s">
        <v>115</v>
      </c>
      <c r="E27" t="s">
        <v>49</v>
      </c>
      <c r="G27" t="s">
        <v>160</v>
      </c>
      <c r="H27" t="s">
        <v>161</v>
      </c>
      <c r="I27" t="s">
        <v>131</v>
      </c>
      <c r="J27" t="s">
        <v>153</v>
      </c>
      <c r="K27">
        <v>386090949529</v>
      </c>
    </row>
    <row r="28" spans="1:13" x14ac:dyDescent="0.25">
      <c r="A28">
        <v>2023</v>
      </c>
      <c r="B28" t="s">
        <v>47</v>
      </c>
      <c r="C28">
        <v>13200</v>
      </c>
      <c r="D28" t="s">
        <v>94</v>
      </c>
      <c r="E28" t="s">
        <v>49</v>
      </c>
      <c r="G28" t="s">
        <v>162</v>
      </c>
      <c r="H28" t="s">
        <v>163</v>
      </c>
      <c r="I28" t="s">
        <v>111</v>
      </c>
      <c r="J28" t="s">
        <v>164</v>
      </c>
      <c r="K28">
        <v>386090795820</v>
      </c>
      <c r="L28" t="s">
        <v>99</v>
      </c>
    </row>
    <row r="29" spans="1:13" x14ac:dyDescent="0.25">
      <c r="A29">
        <v>2023</v>
      </c>
      <c r="B29" t="s">
        <v>47</v>
      </c>
      <c r="C29">
        <v>11380</v>
      </c>
      <c r="D29" t="s">
        <v>94</v>
      </c>
      <c r="E29" t="s">
        <v>49</v>
      </c>
      <c r="F29" t="s">
        <v>102</v>
      </c>
      <c r="G29" t="s">
        <v>165</v>
      </c>
      <c r="I29" t="s">
        <v>108</v>
      </c>
      <c r="J29" t="s">
        <v>166</v>
      </c>
      <c r="K29">
        <v>386090573865</v>
      </c>
      <c r="L29" t="s">
        <v>99</v>
      </c>
    </row>
    <row r="30" spans="1:13" x14ac:dyDescent="0.25">
      <c r="A30">
        <v>2023</v>
      </c>
      <c r="B30" t="s">
        <v>47</v>
      </c>
      <c r="C30">
        <v>13259</v>
      </c>
      <c r="D30" t="s">
        <v>94</v>
      </c>
      <c r="E30" t="s">
        <v>49</v>
      </c>
      <c r="G30" t="s">
        <v>167</v>
      </c>
      <c r="H30" t="s">
        <v>168</v>
      </c>
      <c r="I30" t="s">
        <v>131</v>
      </c>
      <c r="J30" t="s">
        <v>169</v>
      </c>
      <c r="K30">
        <v>386090949586</v>
      </c>
    </row>
    <row r="31" spans="1:13" x14ac:dyDescent="0.25">
      <c r="A31">
        <v>2024</v>
      </c>
      <c r="B31" t="s">
        <v>49</v>
      </c>
      <c r="C31">
        <v>1</v>
      </c>
      <c r="D31" t="s">
        <v>94</v>
      </c>
      <c r="E31" t="s">
        <v>149</v>
      </c>
      <c r="G31" t="s">
        <v>170</v>
      </c>
      <c r="H31" t="s">
        <v>171</v>
      </c>
      <c r="I31" t="s">
        <v>131</v>
      </c>
      <c r="J31" t="s">
        <v>169</v>
      </c>
      <c r="K31">
        <v>386090949610</v>
      </c>
    </row>
    <row r="32" spans="1:13" x14ac:dyDescent="0.25">
      <c r="A32">
        <v>2023</v>
      </c>
      <c r="B32" t="s">
        <v>47</v>
      </c>
      <c r="C32">
        <v>12256</v>
      </c>
      <c r="D32" t="s">
        <v>94</v>
      </c>
      <c r="E32" t="s">
        <v>49</v>
      </c>
      <c r="G32" t="s">
        <v>172</v>
      </c>
      <c r="H32" t="s">
        <v>173</v>
      </c>
      <c r="I32" t="s">
        <v>104</v>
      </c>
      <c r="J32" t="s">
        <v>174</v>
      </c>
      <c r="K32">
        <v>386090696011</v>
      </c>
      <c r="L32" t="s">
        <v>99</v>
      </c>
    </row>
    <row r="33" spans="1:13" x14ac:dyDescent="0.25">
      <c r="A33">
        <v>2022</v>
      </c>
      <c r="B33" t="s">
        <v>47</v>
      </c>
      <c r="C33">
        <v>9293</v>
      </c>
      <c r="D33" t="s">
        <v>94</v>
      </c>
      <c r="E33" t="s">
        <v>49</v>
      </c>
      <c r="F33" t="s">
        <v>132</v>
      </c>
      <c r="G33" t="s">
        <v>175</v>
      </c>
      <c r="I33" t="s">
        <v>176</v>
      </c>
      <c r="K33">
        <v>386089233189</v>
      </c>
      <c r="M33" t="s">
        <v>177</v>
      </c>
    </row>
    <row r="34" spans="1:13" x14ac:dyDescent="0.25">
      <c r="A34">
        <v>2022</v>
      </c>
      <c r="B34" t="s">
        <v>47</v>
      </c>
      <c r="C34">
        <v>9293</v>
      </c>
      <c r="D34" t="s">
        <v>115</v>
      </c>
      <c r="E34" t="s">
        <v>49</v>
      </c>
      <c r="F34" t="s">
        <v>102</v>
      </c>
      <c r="G34" t="s">
        <v>178</v>
      </c>
      <c r="I34" t="s">
        <v>179</v>
      </c>
      <c r="J34" t="s">
        <v>180</v>
      </c>
      <c r="K34">
        <v>386089301900</v>
      </c>
      <c r="L34" t="s">
        <v>99</v>
      </c>
    </row>
    <row r="35" spans="1:13" x14ac:dyDescent="0.25">
      <c r="A35">
        <v>2023</v>
      </c>
      <c r="B35" t="s">
        <v>49</v>
      </c>
      <c r="C35">
        <v>15</v>
      </c>
      <c r="D35" t="s">
        <v>94</v>
      </c>
      <c r="E35" t="s">
        <v>49</v>
      </c>
      <c r="G35" t="s">
        <v>95</v>
      </c>
      <c r="H35" t="s">
        <v>96</v>
      </c>
      <c r="I35" t="s">
        <v>181</v>
      </c>
      <c r="J35" t="s">
        <v>180</v>
      </c>
      <c r="K35">
        <v>386090349338</v>
      </c>
      <c r="L35" t="s">
        <v>99</v>
      </c>
    </row>
    <row r="36" spans="1:13" x14ac:dyDescent="0.25">
      <c r="A36">
        <v>2023</v>
      </c>
      <c r="B36" t="s">
        <v>47</v>
      </c>
      <c r="C36">
        <v>11305</v>
      </c>
      <c r="D36" t="s">
        <v>94</v>
      </c>
      <c r="E36" t="s">
        <v>49</v>
      </c>
      <c r="F36" t="s">
        <v>102</v>
      </c>
      <c r="G36" t="s">
        <v>182</v>
      </c>
      <c r="I36" t="s">
        <v>97</v>
      </c>
      <c r="J36" t="s">
        <v>180</v>
      </c>
      <c r="K36">
        <v>386090456647</v>
      </c>
      <c r="L36" t="s">
        <v>99</v>
      </c>
    </row>
    <row r="37" spans="1:13" x14ac:dyDescent="0.25">
      <c r="A37">
        <v>2023</v>
      </c>
      <c r="B37" t="s">
        <v>47</v>
      </c>
      <c r="C37">
        <v>11896</v>
      </c>
      <c r="D37" t="s">
        <v>94</v>
      </c>
      <c r="E37" t="s">
        <v>49</v>
      </c>
      <c r="G37" t="s">
        <v>95</v>
      </c>
      <c r="H37" t="s">
        <v>96</v>
      </c>
      <c r="I37" t="s">
        <v>108</v>
      </c>
      <c r="J37" t="s">
        <v>180</v>
      </c>
      <c r="K37">
        <v>386090574979</v>
      </c>
      <c r="L37" t="s">
        <v>99</v>
      </c>
    </row>
    <row r="38" spans="1:13" x14ac:dyDescent="0.25">
      <c r="A38">
        <v>2023</v>
      </c>
      <c r="B38" t="s">
        <v>47</v>
      </c>
      <c r="C38">
        <v>12084</v>
      </c>
      <c r="D38" t="s">
        <v>94</v>
      </c>
      <c r="E38" t="s">
        <v>49</v>
      </c>
      <c r="G38" t="s">
        <v>95</v>
      </c>
      <c r="H38" t="s">
        <v>96</v>
      </c>
      <c r="I38" t="s">
        <v>104</v>
      </c>
      <c r="J38" t="s">
        <v>180</v>
      </c>
      <c r="K38">
        <v>386090697364</v>
      </c>
      <c r="L38" t="s">
        <v>99</v>
      </c>
    </row>
    <row r="39" spans="1:13" x14ac:dyDescent="0.25">
      <c r="A39">
        <v>2023</v>
      </c>
      <c r="B39" t="s">
        <v>49</v>
      </c>
      <c r="C39">
        <v>39</v>
      </c>
      <c r="D39" t="s">
        <v>94</v>
      </c>
      <c r="E39" t="s">
        <v>149</v>
      </c>
      <c r="G39" t="s">
        <v>183</v>
      </c>
      <c r="H39" t="s">
        <v>184</v>
      </c>
      <c r="I39" t="s">
        <v>131</v>
      </c>
      <c r="J39" t="s">
        <v>185</v>
      </c>
      <c r="K39">
        <v>386090949609</v>
      </c>
    </row>
    <row r="40" spans="1:13" x14ac:dyDescent="0.25">
      <c r="A40">
        <v>2023</v>
      </c>
      <c r="B40" t="s">
        <v>47</v>
      </c>
      <c r="C40">
        <v>12042</v>
      </c>
      <c r="D40" t="s">
        <v>94</v>
      </c>
      <c r="E40" t="s">
        <v>49</v>
      </c>
      <c r="G40" t="s">
        <v>186</v>
      </c>
      <c r="H40" t="s">
        <v>187</v>
      </c>
      <c r="I40" t="s">
        <v>108</v>
      </c>
      <c r="J40" t="s">
        <v>188</v>
      </c>
      <c r="K40">
        <v>386090575970</v>
      </c>
      <c r="L40" t="s">
        <v>99</v>
      </c>
    </row>
    <row r="41" spans="1:13" x14ac:dyDescent="0.25">
      <c r="A41">
        <v>2023</v>
      </c>
      <c r="B41" t="s">
        <v>47</v>
      </c>
      <c r="C41">
        <v>13358</v>
      </c>
      <c r="D41" t="s">
        <v>94</v>
      </c>
      <c r="E41" t="s">
        <v>49</v>
      </c>
      <c r="G41" t="s">
        <v>189</v>
      </c>
      <c r="H41" t="s">
        <v>190</v>
      </c>
      <c r="I41" t="s">
        <v>191</v>
      </c>
      <c r="J41" t="s">
        <v>192</v>
      </c>
      <c r="K41">
        <v>386401172542</v>
      </c>
    </row>
    <row r="42" spans="1:13" x14ac:dyDescent="0.25">
      <c r="A42">
        <v>2024</v>
      </c>
      <c r="B42" t="s">
        <v>49</v>
      </c>
      <c r="C42">
        <v>3</v>
      </c>
      <c r="D42" t="s">
        <v>94</v>
      </c>
      <c r="E42" t="s">
        <v>49</v>
      </c>
      <c r="G42" t="s">
        <v>193</v>
      </c>
      <c r="H42" t="s">
        <v>194</v>
      </c>
      <c r="I42" t="s">
        <v>191</v>
      </c>
      <c r="J42" t="s">
        <v>192</v>
      </c>
      <c r="K42">
        <v>386401172564</v>
      </c>
    </row>
    <row r="43" spans="1:13" x14ac:dyDescent="0.25">
      <c r="A43">
        <v>2023</v>
      </c>
      <c r="B43" t="s">
        <v>47</v>
      </c>
      <c r="C43">
        <v>13123</v>
      </c>
      <c r="D43" t="s">
        <v>106</v>
      </c>
      <c r="E43" t="s">
        <v>49</v>
      </c>
      <c r="F43" t="s">
        <v>132</v>
      </c>
      <c r="G43" t="s">
        <v>144</v>
      </c>
      <c r="I43" t="s">
        <v>111</v>
      </c>
      <c r="J43" t="s">
        <v>195</v>
      </c>
      <c r="K43">
        <v>386090795647</v>
      </c>
      <c r="M43" t="s">
        <v>142</v>
      </c>
    </row>
    <row r="44" spans="1:13" x14ac:dyDescent="0.25">
      <c r="A44">
        <v>2023</v>
      </c>
      <c r="B44" t="s">
        <v>47</v>
      </c>
      <c r="C44">
        <v>13123</v>
      </c>
      <c r="D44" t="s">
        <v>115</v>
      </c>
      <c r="E44" t="s">
        <v>49</v>
      </c>
      <c r="F44" t="s">
        <v>132</v>
      </c>
      <c r="G44" t="s">
        <v>196</v>
      </c>
      <c r="I44" t="s">
        <v>131</v>
      </c>
      <c r="J44" t="s">
        <v>197</v>
      </c>
      <c r="K44">
        <v>386090949552</v>
      </c>
      <c r="L44" t="s">
        <v>99</v>
      </c>
    </row>
    <row r="45" spans="1:13" x14ac:dyDescent="0.25">
      <c r="A45">
        <v>2024</v>
      </c>
      <c r="B45" t="s">
        <v>49</v>
      </c>
      <c r="C45">
        <v>2</v>
      </c>
      <c r="D45" t="s">
        <v>106</v>
      </c>
      <c r="E45" t="s">
        <v>149</v>
      </c>
      <c r="F45" t="s">
        <v>102</v>
      </c>
      <c r="G45" t="s">
        <v>198</v>
      </c>
      <c r="I45" t="s">
        <v>191</v>
      </c>
      <c r="J45" t="s">
        <v>197</v>
      </c>
      <c r="K45">
        <v>386401172553</v>
      </c>
    </row>
    <row r="46" spans="1:13" x14ac:dyDescent="0.25">
      <c r="A46">
        <v>2023</v>
      </c>
      <c r="B46" t="s">
        <v>47</v>
      </c>
      <c r="C46">
        <v>12447</v>
      </c>
      <c r="D46" t="s">
        <v>106</v>
      </c>
      <c r="E46" t="s">
        <v>49</v>
      </c>
      <c r="F46" t="s">
        <v>102</v>
      </c>
      <c r="G46" t="s">
        <v>199</v>
      </c>
      <c r="I46" t="s">
        <v>200</v>
      </c>
      <c r="K46">
        <v>386090772684</v>
      </c>
      <c r="M46" t="s">
        <v>128</v>
      </c>
    </row>
    <row r="47" spans="1:13" x14ac:dyDescent="0.25">
      <c r="A47">
        <v>2023</v>
      </c>
      <c r="B47" t="s">
        <v>47</v>
      </c>
      <c r="C47">
        <v>12447</v>
      </c>
      <c r="D47" t="s">
        <v>115</v>
      </c>
      <c r="E47" t="s">
        <v>49</v>
      </c>
      <c r="F47" t="s">
        <v>102</v>
      </c>
      <c r="G47" t="s">
        <v>201</v>
      </c>
      <c r="I47" t="s">
        <v>191</v>
      </c>
      <c r="J47" t="s">
        <v>197</v>
      </c>
      <c r="K47">
        <v>386401172507</v>
      </c>
    </row>
    <row r="48" spans="1:13" x14ac:dyDescent="0.25">
      <c r="A48">
        <v>2023</v>
      </c>
      <c r="B48" t="s">
        <v>47</v>
      </c>
      <c r="C48">
        <v>10693</v>
      </c>
      <c r="D48" t="s">
        <v>106</v>
      </c>
      <c r="E48" t="s">
        <v>49</v>
      </c>
      <c r="F48" t="s">
        <v>102</v>
      </c>
      <c r="G48" t="s">
        <v>202</v>
      </c>
      <c r="I48" t="s">
        <v>203</v>
      </c>
      <c r="J48" t="s">
        <v>204</v>
      </c>
      <c r="K48">
        <v>386090531568</v>
      </c>
      <c r="M48" t="s">
        <v>205</v>
      </c>
    </row>
    <row r="49" spans="1:13" x14ac:dyDescent="0.25">
      <c r="A49">
        <v>2023</v>
      </c>
      <c r="B49" t="s">
        <v>47</v>
      </c>
      <c r="C49">
        <v>10693</v>
      </c>
      <c r="D49" t="s">
        <v>115</v>
      </c>
      <c r="E49" t="s">
        <v>49</v>
      </c>
      <c r="F49" t="s">
        <v>102</v>
      </c>
      <c r="G49" t="s">
        <v>206</v>
      </c>
      <c r="I49" t="s">
        <v>111</v>
      </c>
      <c r="J49" t="s">
        <v>195</v>
      </c>
      <c r="K49">
        <v>386090795385</v>
      </c>
      <c r="M49" t="s">
        <v>207</v>
      </c>
    </row>
    <row r="50" spans="1:13" x14ac:dyDescent="0.25">
      <c r="A50">
        <v>2023</v>
      </c>
      <c r="B50" t="s">
        <v>47</v>
      </c>
      <c r="C50">
        <v>10693</v>
      </c>
      <c r="D50" t="s">
        <v>115</v>
      </c>
      <c r="E50" t="s">
        <v>49</v>
      </c>
      <c r="G50" t="s">
        <v>208</v>
      </c>
      <c r="H50" t="s">
        <v>209</v>
      </c>
      <c r="I50" t="s">
        <v>191</v>
      </c>
      <c r="J50" t="s">
        <v>210</v>
      </c>
      <c r="K50">
        <v>386401172473</v>
      </c>
    </row>
    <row r="51" spans="1:13" x14ac:dyDescent="0.25">
      <c r="A51">
        <v>2023</v>
      </c>
      <c r="B51" t="s">
        <v>47</v>
      </c>
      <c r="C51">
        <v>13355</v>
      </c>
      <c r="D51" t="s">
        <v>94</v>
      </c>
      <c r="E51" t="s">
        <v>49</v>
      </c>
      <c r="G51" t="s">
        <v>211</v>
      </c>
      <c r="H51" t="s">
        <v>212</v>
      </c>
      <c r="I51" t="s">
        <v>191</v>
      </c>
      <c r="J51" t="s">
        <v>210</v>
      </c>
      <c r="K51">
        <v>386401172531</v>
      </c>
    </row>
    <row r="52" spans="1:13" x14ac:dyDescent="0.25">
      <c r="A52">
        <v>2023</v>
      </c>
      <c r="B52" t="s">
        <v>47</v>
      </c>
      <c r="C52">
        <v>12640</v>
      </c>
      <c r="D52" t="s">
        <v>106</v>
      </c>
      <c r="E52" t="s">
        <v>49</v>
      </c>
      <c r="F52" t="s">
        <v>102</v>
      </c>
      <c r="G52" t="s">
        <v>112</v>
      </c>
      <c r="I52" t="s">
        <v>104</v>
      </c>
      <c r="J52" t="s">
        <v>113</v>
      </c>
      <c r="K52">
        <v>386090696169</v>
      </c>
      <c r="M52" t="s">
        <v>114</v>
      </c>
    </row>
    <row r="53" spans="1:13" x14ac:dyDescent="0.25">
      <c r="A53">
        <v>2023</v>
      </c>
      <c r="B53" t="s">
        <v>47</v>
      </c>
      <c r="C53">
        <v>12640</v>
      </c>
      <c r="D53" t="s">
        <v>115</v>
      </c>
      <c r="E53" t="s">
        <v>49</v>
      </c>
      <c r="F53" t="s">
        <v>102</v>
      </c>
      <c r="G53" t="s">
        <v>213</v>
      </c>
      <c r="I53" t="s">
        <v>117</v>
      </c>
      <c r="J53" t="s">
        <v>214</v>
      </c>
      <c r="K53">
        <v>386090893999</v>
      </c>
      <c r="L53" t="s">
        <v>99</v>
      </c>
    </row>
    <row r="54" spans="1:13" x14ac:dyDescent="0.25">
      <c r="A54">
        <v>2023</v>
      </c>
      <c r="B54" t="s">
        <v>47</v>
      </c>
      <c r="C54">
        <v>11077</v>
      </c>
      <c r="D54" t="s">
        <v>106</v>
      </c>
      <c r="E54" t="s">
        <v>49</v>
      </c>
      <c r="F54" t="s">
        <v>154</v>
      </c>
      <c r="G54" t="s">
        <v>155</v>
      </c>
      <c r="I54" t="s">
        <v>97</v>
      </c>
      <c r="J54" t="s">
        <v>215</v>
      </c>
      <c r="K54">
        <v>386090456976</v>
      </c>
      <c r="M54" t="s">
        <v>216</v>
      </c>
    </row>
    <row r="55" spans="1:13" x14ac:dyDescent="0.25">
      <c r="A55">
        <v>2023</v>
      </c>
      <c r="B55" t="s">
        <v>47</v>
      </c>
      <c r="C55">
        <v>11077</v>
      </c>
      <c r="D55" t="s">
        <v>115</v>
      </c>
      <c r="E55" t="s">
        <v>49</v>
      </c>
      <c r="F55" t="s">
        <v>102</v>
      </c>
      <c r="G55" t="s">
        <v>217</v>
      </c>
      <c r="I55" t="s">
        <v>117</v>
      </c>
      <c r="J55" t="s">
        <v>125</v>
      </c>
      <c r="K55">
        <v>386090893921</v>
      </c>
      <c r="M55" t="s">
        <v>218</v>
      </c>
    </row>
    <row r="56" spans="1:13" x14ac:dyDescent="0.25">
      <c r="A56">
        <v>2023</v>
      </c>
      <c r="B56" t="s">
        <v>47</v>
      </c>
      <c r="C56">
        <v>11077</v>
      </c>
      <c r="D56" t="s">
        <v>115</v>
      </c>
      <c r="E56" t="s">
        <v>49</v>
      </c>
      <c r="G56" t="s">
        <v>219</v>
      </c>
      <c r="H56" t="s">
        <v>220</v>
      </c>
      <c r="I56" t="s">
        <v>191</v>
      </c>
      <c r="J56" t="s">
        <v>221</v>
      </c>
      <c r="K56">
        <v>386401172484</v>
      </c>
    </row>
    <row r="57" spans="1:13" x14ac:dyDescent="0.25">
      <c r="A57">
        <v>2023</v>
      </c>
      <c r="B57" t="s">
        <v>47</v>
      </c>
      <c r="C57">
        <v>11431</v>
      </c>
      <c r="D57" t="s">
        <v>94</v>
      </c>
      <c r="E57" t="s">
        <v>49</v>
      </c>
      <c r="F57" t="s">
        <v>102</v>
      </c>
      <c r="G57" t="s">
        <v>222</v>
      </c>
      <c r="I57" t="s">
        <v>108</v>
      </c>
      <c r="J57" t="s">
        <v>223</v>
      </c>
      <c r="K57">
        <v>386090573796</v>
      </c>
      <c r="L57" t="s">
        <v>99</v>
      </c>
    </row>
    <row r="58" spans="1:13" x14ac:dyDescent="0.25">
      <c r="A58">
        <v>2023</v>
      </c>
      <c r="B58" t="s">
        <v>47</v>
      </c>
      <c r="C58">
        <v>11668</v>
      </c>
      <c r="D58" t="s">
        <v>94</v>
      </c>
      <c r="E58" t="s">
        <v>49</v>
      </c>
      <c r="G58" t="s">
        <v>224</v>
      </c>
      <c r="H58" t="s">
        <v>225</v>
      </c>
      <c r="I58" t="s">
        <v>108</v>
      </c>
      <c r="J58" t="s">
        <v>226</v>
      </c>
      <c r="K58">
        <v>386090574651</v>
      </c>
      <c r="L58" t="s">
        <v>99</v>
      </c>
    </row>
    <row r="59" spans="1:13" x14ac:dyDescent="0.25">
      <c r="A59">
        <v>2023</v>
      </c>
      <c r="B59" t="s">
        <v>47</v>
      </c>
      <c r="C59">
        <v>13191</v>
      </c>
      <c r="D59" t="s">
        <v>94</v>
      </c>
      <c r="E59" t="s">
        <v>49</v>
      </c>
      <c r="G59" t="s">
        <v>227</v>
      </c>
      <c r="H59" t="s">
        <v>228</v>
      </c>
      <c r="I59" t="s">
        <v>111</v>
      </c>
      <c r="J59" t="s">
        <v>229</v>
      </c>
      <c r="K59">
        <v>386090795808</v>
      </c>
      <c r="L59" t="s">
        <v>99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21"/>
  <sheetViews>
    <sheetView workbookViewId="0">
      <selection activeCell="E7" sqref="E7"/>
    </sheetView>
  </sheetViews>
  <sheetFormatPr defaultRowHeight="15" x14ac:dyDescent="0.25"/>
  <cols>
    <col min="5" max="5" width="17.28515625" customWidth="1"/>
    <col min="6" max="6" width="21" customWidth="1"/>
    <col min="7" max="7" width="9.5703125" bestFit="1" customWidth="1"/>
  </cols>
  <sheetData>
    <row r="1" spans="1:17" x14ac:dyDescent="0.25">
      <c r="A1" t="s">
        <v>42</v>
      </c>
      <c r="B1" t="s">
        <v>43</v>
      </c>
      <c r="C1" t="s">
        <v>44</v>
      </c>
      <c r="D1" t="s">
        <v>230</v>
      </c>
      <c r="E1" t="s">
        <v>231</v>
      </c>
      <c r="F1" t="s">
        <v>232</v>
      </c>
      <c r="G1" t="s">
        <v>54</v>
      </c>
      <c r="H1" t="s">
        <v>46</v>
      </c>
      <c r="I1" t="s">
        <v>233</v>
      </c>
      <c r="J1" t="s">
        <v>234</v>
      </c>
      <c r="K1" t="s">
        <v>235</v>
      </c>
      <c r="L1" t="s">
        <v>236</v>
      </c>
      <c r="M1" t="s">
        <v>237</v>
      </c>
      <c r="N1" t="s">
        <v>238</v>
      </c>
      <c r="O1" t="s">
        <v>239</v>
      </c>
      <c r="P1" t="s">
        <v>240</v>
      </c>
      <c r="Q1" t="s">
        <v>241</v>
      </c>
    </row>
    <row r="2" spans="1:17" x14ac:dyDescent="0.25">
      <c r="A2">
        <v>2023</v>
      </c>
      <c r="B2" t="s">
        <v>47</v>
      </c>
      <c r="C2">
        <v>11004</v>
      </c>
      <c r="D2">
        <v>1203</v>
      </c>
      <c r="E2" t="s">
        <v>242</v>
      </c>
      <c r="F2" t="s">
        <v>105</v>
      </c>
      <c r="G2" s="17">
        <v>46.4</v>
      </c>
      <c r="H2" t="s">
        <v>49</v>
      </c>
      <c r="I2" t="s">
        <v>243</v>
      </c>
      <c r="L2" t="s">
        <v>244</v>
      </c>
      <c r="M2">
        <v>0</v>
      </c>
      <c r="O2">
        <v>5333</v>
      </c>
      <c r="P2" t="s">
        <v>245</v>
      </c>
      <c r="Q2" t="s">
        <v>246</v>
      </c>
    </row>
    <row r="3" spans="1:17" x14ac:dyDescent="0.25">
      <c r="A3">
        <v>2023</v>
      </c>
      <c r="B3" t="s">
        <v>47</v>
      </c>
      <c r="C3">
        <v>12548</v>
      </c>
      <c r="D3">
        <v>2676</v>
      </c>
      <c r="E3" t="s">
        <v>128</v>
      </c>
      <c r="F3" t="s">
        <v>137</v>
      </c>
      <c r="G3" s="17">
        <v>59</v>
      </c>
      <c r="H3" t="s">
        <v>244</v>
      </c>
      <c r="I3" t="s">
        <v>247</v>
      </c>
      <c r="L3" t="s">
        <v>244</v>
      </c>
      <c r="M3">
        <v>0</v>
      </c>
      <c r="O3">
        <v>5349</v>
      </c>
      <c r="P3" t="s">
        <v>248</v>
      </c>
      <c r="Q3" t="s">
        <v>246</v>
      </c>
    </row>
    <row r="4" spans="1:17" x14ac:dyDescent="0.25">
      <c r="A4">
        <v>2023</v>
      </c>
      <c r="B4" t="s">
        <v>47</v>
      </c>
      <c r="C4">
        <v>13160</v>
      </c>
      <c r="D4">
        <v>3377</v>
      </c>
      <c r="E4" t="s">
        <v>210</v>
      </c>
      <c r="F4" t="s">
        <v>210</v>
      </c>
      <c r="G4" s="17">
        <v>59</v>
      </c>
      <c r="H4" t="s">
        <v>244</v>
      </c>
      <c r="I4" t="s">
        <v>249</v>
      </c>
      <c r="L4" t="s">
        <v>244</v>
      </c>
      <c r="M4">
        <v>0</v>
      </c>
      <c r="O4">
        <v>5381</v>
      </c>
      <c r="P4" t="s">
        <v>250</v>
      </c>
      <c r="Q4" t="s">
        <v>246</v>
      </c>
    </row>
    <row r="5" spans="1:17" x14ac:dyDescent="0.25">
      <c r="A5">
        <v>2023</v>
      </c>
      <c r="B5" t="s">
        <v>47</v>
      </c>
      <c r="C5">
        <v>12494</v>
      </c>
      <c r="D5">
        <v>3125</v>
      </c>
      <c r="E5" t="s">
        <v>120</v>
      </c>
      <c r="F5" t="s">
        <v>125</v>
      </c>
      <c r="G5" s="17">
        <v>52.2</v>
      </c>
      <c r="H5" t="s">
        <v>244</v>
      </c>
      <c r="I5" t="s">
        <v>251</v>
      </c>
      <c r="L5" t="s">
        <v>244</v>
      </c>
      <c r="M5">
        <v>0</v>
      </c>
      <c r="O5">
        <v>5345</v>
      </c>
      <c r="P5" t="s">
        <v>252</v>
      </c>
      <c r="Q5" t="s">
        <v>246</v>
      </c>
    </row>
    <row r="6" spans="1:17" x14ac:dyDescent="0.25">
      <c r="A6">
        <v>2023</v>
      </c>
      <c r="B6" t="s">
        <v>47</v>
      </c>
      <c r="C6">
        <v>12494</v>
      </c>
      <c r="D6">
        <v>3125</v>
      </c>
      <c r="E6" t="s">
        <v>120</v>
      </c>
      <c r="F6" t="s">
        <v>125</v>
      </c>
      <c r="G6" s="17">
        <v>60</v>
      </c>
      <c r="H6" t="s">
        <v>244</v>
      </c>
      <c r="I6" t="s">
        <v>251</v>
      </c>
      <c r="L6" t="s">
        <v>244</v>
      </c>
      <c r="M6">
        <v>0</v>
      </c>
      <c r="O6">
        <v>5346</v>
      </c>
      <c r="P6" t="s">
        <v>253</v>
      </c>
      <c r="Q6" t="s">
        <v>246</v>
      </c>
    </row>
    <row r="7" spans="1:17" x14ac:dyDescent="0.25">
      <c r="A7">
        <v>2023</v>
      </c>
      <c r="B7" t="s">
        <v>47</v>
      </c>
      <c r="C7">
        <v>13258</v>
      </c>
      <c r="D7">
        <v>3609</v>
      </c>
      <c r="E7" t="s">
        <v>207</v>
      </c>
      <c r="F7" t="s">
        <v>254</v>
      </c>
      <c r="G7" s="17">
        <v>59</v>
      </c>
      <c r="H7" t="s">
        <v>244</v>
      </c>
      <c r="I7" t="s">
        <v>255</v>
      </c>
      <c r="L7" t="s">
        <v>244</v>
      </c>
      <c r="M7">
        <v>0</v>
      </c>
      <c r="O7">
        <v>5360</v>
      </c>
      <c r="P7" t="s">
        <v>256</v>
      </c>
      <c r="Q7" t="s">
        <v>246</v>
      </c>
    </row>
    <row r="8" spans="1:17" x14ac:dyDescent="0.25">
      <c r="A8">
        <v>2023</v>
      </c>
      <c r="B8" t="s">
        <v>47</v>
      </c>
      <c r="C8">
        <v>12520</v>
      </c>
      <c r="D8">
        <v>3012</v>
      </c>
      <c r="E8" t="s">
        <v>153</v>
      </c>
      <c r="F8" t="s">
        <v>254</v>
      </c>
      <c r="G8" s="17">
        <v>52.2</v>
      </c>
      <c r="H8" t="s">
        <v>244</v>
      </c>
      <c r="I8" t="s">
        <v>257</v>
      </c>
      <c r="L8" t="s">
        <v>244</v>
      </c>
      <c r="M8">
        <v>0</v>
      </c>
      <c r="O8">
        <v>5359</v>
      </c>
      <c r="P8" t="s">
        <v>258</v>
      </c>
      <c r="Q8" t="s">
        <v>246</v>
      </c>
    </row>
    <row r="9" spans="1:17" x14ac:dyDescent="0.25">
      <c r="A9">
        <v>2023</v>
      </c>
      <c r="B9" t="s">
        <v>47</v>
      </c>
      <c r="C9">
        <v>11903</v>
      </c>
      <c r="D9">
        <v>2014</v>
      </c>
      <c r="E9" t="s">
        <v>242</v>
      </c>
      <c r="F9" t="s">
        <v>242</v>
      </c>
      <c r="G9" s="17">
        <v>59</v>
      </c>
      <c r="H9" t="s">
        <v>244</v>
      </c>
      <c r="I9" t="s">
        <v>259</v>
      </c>
      <c r="L9" t="s">
        <v>244</v>
      </c>
      <c r="M9">
        <v>0</v>
      </c>
      <c r="O9">
        <v>5332</v>
      </c>
      <c r="P9" t="s">
        <v>245</v>
      </c>
      <c r="Q9" t="s">
        <v>246</v>
      </c>
    </row>
    <row r="10" spans="1:17" x14ac:dyDescent="0.25">
      <c r="A10">
        <v>2023</v>
      </c>
      <c r="B10" t="s">
        <v>49</v>
      </c>
      <c r="C10">
        <v>38</v>
      </c>
      <c r="D10">
        <v>3614</v>
      </c>
      <c r="E10" t="s">
        <v>153</v>
      </c>
      <c r="F10" t="s">
        <v>153</v>
      </c>
      <c r="G10" s="17">
        <v>220.7</v>
      </c>
      <c r="H10" t="s">
        <v>244</v>
      </c>
      <c r="I10" t="s">
        <v>260</v>
      </c>
      <c r="L10" t="s">
        <v>244</v>
      </c>
      <c r="M10">
        <v>0</v>
      </c>
      <c r="O10">
        <v>5357</v>
      </c>
      <c r="P10" t="s">
        <v>261</v>
      </c>
      <c r="Q10" t="s">
        <v>246</v>
      </c>
    </row>
    <row r="11" spans="1:17" x14ac:dyDescent="0.25">
      <c r="A11">
        <v>2023</v>
      </c>
      <c r="B11" t="s">
        <v>47</v>
      </c>
      <c r="C11">
        <v>12541</v>
      </c>
      <c r="D11">
        <v>2634</v>
      </c>
      <c r="E11" t="s">
        <v>153</v>
      </c>
      <c r="F11" t="s">
        <v>153</v>
      </c>
      <c r="G11" s="17">
        <v>63.4</v>
      </c>
      <c r="H11" t="s">
        <v>244</v>
      </c>
      <c r="I11" t="s">
        <v>262</v>
      </c>
      <c r="L11" t="s">
        <v>244</v>
      </c>
      <c r="M11">
        <v>0</v>
      </c>
      <c r="O11">
        <v>5358</v>
      </c>
      <c r="P11" t="s">
        <v>258</v>
      </c>
      <c r="Q11" t="s">
        <v>246</v>
      </c>
    </row>
    <row r="12" spans="1:17" x14ac:dyDescent="0.25">
      <c r="A12">
        <v>2023</v>
      </c>
      <c r="B12" t="s">
        <v>47</v>
      </c>
      <c r="C12">
        <v>12779</v>
      </c>
      <c r="D12">
        <v>2974</v>
      </c>
      <c r="E12" t="s">
        <v>164</v>
      </c>
      <c r="F12" t="s">
        <v>166</v>
      </c>
      <c r="G12" s="17">
        <v>76</v>
      </c>
      <c r="H12" t="s">
        <v>244</v>
      </c>
      <c r="I12" t="s">
        <v>263</v>
      </c>
      <c r="L12" t="s">
        <v>244</v>
      </c>
      <c r="M12">
        <v>0</v>
      </c>
      <c r="O12">
        <v>5363</v>
      </c>
      <c r="P12" t="s">
        <v>264</v>
      </c>
      <c r="Q12" t="s">
        <v>246</v>
      </c>
    </row>
    <row r="13" spans="1:17" x14ac:dyDescent="0.25">
      <c r="A13">
        <v>2023</v>
      </c>
      <c r="B13" t="s">
        <v>47</v>
      </c>
      <c r="C13">
        <v>11380</v>
      </c>
      <c r="D13">
        <v>1670</v>
      </c>
      <c r="E13" t="s">
        <v>265</v>
      </c>
      <c r="F13" t="s">
        <v>265</v>
      </c>
      <c r="G13" s="17">
        <v>46.4</v>
      </c>
      <c r="H13" t="s">
        <v>244</v>
      </c>
      <c r="I13" t="s">
        <v>266</v>
      </c>
      <c r="L13" t="s">
        <v>244</v>
      </c>
      <c r="M13">
        <v>0</v>
      </c>
      <c r="O13">
        <v>5364</v>
      </c>
      <c r="P13" t="s">
        <v>264</v>
      </c>
      <c r="Q13" t="s">
        <v>246</v>
      </c>
    </row>
    <row r="14" spans="1:17" x14ac:dyDescent="0.25">
      <c r="A14">
        <v>2023</v>
      </c>
      <c r="B14" t="s">
        <v>47</v>
      </c>
      <c r="C14">
        <v>12042</v>
      </c>
      <c r="D14">
        <v>2971</v>
      </c>
      <c r="E14" t="s">
        <v>197</v>
      </c>
      <c r="F14" t="s">
        <v>267</v>
      </c>
      <c r="G14" s="17">
        <v>46.4</v>
      </c>
      <c r="H14" t="s">
        <v>244</v>
      </c>
      <c r="I14" t="s">
        <v>268</v>
      </c>
      <c r="L14" t="s">
        <v>244</v>
      </c>
      <c r="M14">
        <v>0</v>
      </c>
      <c r="O14">
        <v>5374</v>
      </c>
      <c r="P14" t="s">
        <v>269</v>
      </c>
      <c r="Q14" t="s">
        <v>246</v>
      </c>
    </row>
    <row r="15" spans="1:17" x14ac:dyDescent="0.25">
      <c r="A15">
        <v>2023</v>
      </c>
      <c r="B15" t="s">
        <v>47</v>
      </c>
      <c r="C15">
        <v>13358</v>
      </c>
      <c r="D15">
        <v>3617</v>
      </c>
      <c r="E15" t="s">
        <v>267</v>
      </c>
      <c r="F15" t="s">
        <v>267</v>
      </c>
      <c r="G15" s="17">
        <v>17</v>
      </c>
      <c r="H15" t="s">
        <v>49</v>
      </c>
      <c r="I15" t="s">
        <v>270</v>
      </c>
      <c r="L15" t="s">
        <v>244</v>
      </c>
      <c r="M15">
        <v>0</v>
      </c>
      <c r="O15">
        <v>5384</v>
      </c>
      <c r="P15" t="s">
        <v>271</v>
      </c>
      <c r="Q15" t="s">
        <v>246</v>
      </c>
    </row>
    <row r="16" spans="1:17" x14ac:dyDescent="0.25">
      <c r="A16">
        <v>2023</v>
      </c>
      <c r="B16" t="s">
        <v>47</v>
      </c>
      <c r="C16">
        <v>13358</v>
      </c>
      <c r="D16">
        <v>3617</v>
      </c>
      <c r="E16" t="s">
        <v>267</v>
      </c>
      <c r="F16" t="s">
        <v>267</v>
      </c>
      <c r="G16" s="17">
        <v>17</v>
      </c>
      <c r="H16" t="s">
        <v>49</v>
      </c>
      <c r="I16" t="s">
        <v>270</v>
      </c>
      <c r="J16">
        <v>0</v>
      </c>
      <c r="K16">
        <v>0</v>
      </c>
      <c r="L16" t="s">
        <v>244</v>
      </c>
      <c r="M16">
        <v>0</v>
      </c>
      <c r="N16" t="s">
        <v>272</v>
      </c>
      <c r="P16" t="s">
        <v>273</v>
      </c>
      <c r="Q16" t="s">
        <v>274</v>
      </c>
    </row>
    <row r="17" spans="1:17" x14ac:dyDescent="0.25">
      <c r="A17">
        <v>2023</v>
      </c>
      <c r="B17" t="s">
        <v>47</v>
      </c>
      <c r="C17">
        <v>13123</v>
      </c>
      <c r="D17">
        <v>3360</v>
      </c>
      <c r="E17" t="s">
        <v>267</v>
      </c>
      <c r="F17" t="s">
        <v>267</v>
      </c>
      <c r="G17" s="17">
        <v>63.4</v>
      </c>
      <c r="H17" t="s">
        <v>244</v>
      </c>
      <c r="I17" t="s">
        <v>275</v>
      </c>
      <c r="L17" t="s">
        <v>244</v>
      </c>
      <c r="M17">
        <v>0</v>
      </c>
      <c r="O17">
        <v>5380</v>
      </c>
      <c r="P17" t="s">
        <v>250</v>
      </c>
      <c r="Q17" t="s">
        <v>246</v>
      </c>
    </row>
    <row r="18" spans="1:17" x14ac:dyDescent="0.25">
      <c r="A18">
        <v>2023</v>
      </c>
      <c r="B18" t="s">
        <v>47</v>
      </c>
      <c r="C18">
        <v>13355</v>
      </c>
      <c r="D18">
        <v>3606</v>
      </c>
      <c r="E18" t="s">
        <v>276</v>
      </c>
      <c r="F18" t="s">
        <v>276</v>
      </c>
      <c r="G18" s="17">
        <v>59</v>
      </c>
      <c r="H18" t="s">
        <v>244</v>
      </c>
      <c r="I18" t="s">
        <v>277</v>
      </c>
      <c r="L18" t="s">
        <v>244</v>
      </c>
      <c r="M18">
        <v>0</v>
      </c>
      <c r="O18">
        <v>5411</v>
      </c>
      <c r="P18" t="s">
        <v>278</v>
      </c>
      <c r="Q18" t="s">
        <v>274</v>
      </c>
    </row>
    <row r="19" spans="1:17" x14ac:dyDescent="0.25">
      <c r="A19">
        <v>2023</v>
      </c>
      <c r="B19" t="s">
        <v>47</v>
      </c>
      <c r="C19">
        <v>12640</v>
      </c>
      <c r="D19">
        <v>2753</v>
      </c>
      <c r="E19" t="s">
        <v>221</v>
      </c>
      <c r="F19" t="s">
        <v>221</v>
      </c>
      <c r="G19" s="17">
        <v>63.4</v>
      </c>
      <c r="H19" t="s">
        <v>244</v>
      </c>
      <c r="I19" t="s">
        <v>279</v>
      </c>
      <c r="L19" t="s">
        <v>244</v>
      </c>
      <c r="M19">
        <v>0</v>
      </c>
      <c r="O19">
        <v>5410</v>
      </c>
      <c r="P19" t="s">
        <v>280</v>
      </c>
      <c r="Q19" t="s">
        <v>274</v>
      </c>
    </row>
    <row r="20" spans="1:17" x14ac:dyDescent="0.25">
      <c r="A20">
        <v>2023</v>
      </c>
      <c r="B20" t="s">
        <v>47</v>
      </c>
      <c r="C20">
        <v>13191</v>
      </c>
      <c r="D20">
        <v>3458</v>
      </c>
      <c r="E20" t="s">
        <v>281</v>
      </c>
      <c r="F20" t="s">
        <v>282</v>
      </c>
      <c r="G20" s="17">
        <v>46.4</v>
      </c>
      <c r="H20" t="s">
        <v>244</v>
      </c>
      <c r="I20" t="s">
        <v>283</v>
      </c>
      <c r="L20" t="s">
        <v>244</v>
      </c>
      <c r="M20">
        <v>0</v>
      </c>
      <c r="O20">
        <v>5484</v>
      </c>
      <c r="P20" t="s">
        <v>284</v>
      </c>
      <c r="Q20" t="s">
        <v>246</v>
      </c>
    </row>
    <row r="21" spans="1:17" x14ac:dyDescent="0.25">
      <c r="G21" s="17">
        <f>SUM(G2:G20)</f>
        <v>1165.9000000000001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ESTRAZIONE STATISTICHE GENERALI</vt:lpstr>
      <vt:lpstr>TOTALE VERBALI - Dettaglio</vt:lpstr>
      <vt:lpstr>ELENCO VIOLAZIONI</vt:lpstr>
      <vt:lpstr>ELENCO NOMINATIVI</vt:lpstr>
      <vt:lpstr>ELENCO PAGAMENTI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Estrazioni statistiche</dc:title>
  <dc:subject>Estrazioni statistiche db: portoazzurro</dc:subject>
  <dc:creator>ZAMPARELLI ASSUNTA</dc:creator>
  <cp:keywords/>
  <dc:description/>
  <cp:lastModifiedBy>Vigili</cp:lastModifiedBy>
  <dcterms:created xsi:type="dcterms:W3CDTF">2024-04-02T15:41:30Z</dcterms:created>
  <dcterms:modified xsi:type="dcterms:W3CDTF">2024-04-02T17:04:45Z</dcterms:modified>
  <cp:category/>
</cp:coreProperties>
</file>